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95" yWindow="210" windowWidth="15495" windowHeight="12075" tabRatio="916" activeTab="1"/>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52" r:id="rId11"/>
    <sheet name="7" sheetId="59" r:id="rId12"/>
    <sheet name="8" sheetId="54" r:id="rId13"/>
    <sheet name="9" sheetId="51" r:id="rId14"/>
    <sheet name="10" sheetId="55" r:id="rId15"/>
    <sheet name="11" sheetId="53" r:id="rId16"/>
    <sheet name="12" sheetId="16" r:id="rId17"/>
    <sheet name="13" sheetId="17" r:id="rId18"/>
    <sheet name="14" sheetId="18" r:id="rId19"/>
    <sheet name="15" sheetId="19" r:id="rId20"/>
    <sheet name="16" sheetId="20" r:id="rId21"/>
    <sheet name="17" sheetId="21" r:id="rId22"/>
    <sheet name="18" sheetId="22" r:id="rId23"/>
    <sheet name="19" sheetId="23" r:id="rId24"/>
    <sheet name="20" sheetId="24" r:id="rId25"/>
    <sheet name="21" sheetId="61" r:id="rId26"/>
    <sheet name="22" sheetId="25" r:id="rId27"/>
    <sheet name="23" sheetId="26" r:id="rId28"/>
    <sheet name="24" sheetId="27" r:id="rId29"/>
    <sheet name="25" sheetId="57" r:id="rId30"/>
    <sheet name="26" sheetId="58" r:id="rId31"/>
    <sheet name="27" sheetId="28" r:id="rId32"/>
    <sheet name="28" sheetId="29" r:id="rId33"/>
    <sheet name="29" sheetId="56" r:id="rId34"/>
    <sheet name="30" sheetId="46" r:id="rId35"/>
    <sheet name="31" sheetId="49" r:id="rId36"/>
    <sheet name="32" sheetId="47" r:id="rId37"/>
    <sheet name="33" sheetId="32" r:id="rId38"/>
    <sheet name="34" sheetId="33" r:id="rId39"/>
    <sheet name="35" sheetId="34" r:id="rId40"/>
    <sheet name="36" sheetId="35" r:id="rId41"/>
    <sheet name="37" sheetId="37" r:id="rId42"/>
    <sheet name="38" sheetId="38" r:id="rId43"/>
    <sheet name="39" sheetId="39" r:id="rId44"/>
    <sheet name="40" sheetId="40" r:id="rId45"/>
    <sheet name="41" sheetId="50" r:id="rId46"/>
  </sheets>
  <definedNames>
    <definedName name="_Toc114998263" localSheetId="5">'1'!#REF!</definedName>
  </definedNames>
  <calcPr calcId="144525"/>
</workbook>
</file>

<file path=xl/calcChain.xml><?xml version="1.0" encoding="utf-8"?>
<calcChain xmlns="http://schemas.openxmlformats.org/spreadsheetml/2006/main">
  <c r="B58" i="62" l="1"/>
  <c r="B57" i="62"/>
  <c r="B55" i="62"/>
  <c r="B54" i="62"/>
  <c r="B53" i="62"/>
  <c r="B47" i="62"/>
  <c r="B44" i="62"/>
  <c r="B46" i="62"/>
  <c r="B41" i="62"/>
  <c r="B40" i="62"/>
  <c r="B39" i="62"/>
  <c r="B38" i="62"/>
  <c r="B35" i="62"/>
  <c r="B28" i="62"/>
  <c r="B27" i="62"/>
  <c r="B14" i="62"/>
  <c r="B7" i="62"/>
  <c r="B50" i="62" l="1"/>
  <c r="E24" i="21" l="1"/>
  <c r="B24" i="21"/>
  <c r="B27" i="19"/>
  <c r="B43" i="62" l="1"/>
  <c r="B42" i="62" l="1"/>
  <c r="B37" i="62"/>
  <c r="B36" i="62"/>
  <c r="B34" i="62" l="1"/>
  <c r="B33" i="62"/>
  <c r="B32" i="62"/>
  <c r="B30" i="62"/>
  <c r="B26" i="62"/>
  <c r="B21" i="62" l="1"/>
  <c r="B20" i="62"/>
  <c r="B17" i="62"/>
  <c r="B16" i="62"/>
  <c r="B15" i="62"/>
  <c r="B13" i="62"/>
  <c r="B11" i="62"/>
  <c r="B10" i="62"/>
  <c r="B9" i="62"/>
</calcChain>
</file>

<file path=xl/sharedStrings.xml><?xml version="1.0" encoding="utf-8"?>
<sst xmlns="http://schemas.openxmlformats.org/spreadsheetml/2006/main" count="1676" uniqueCount="725">
  <si>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</si>
  <si>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</si>
  <si>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</si>
  <si>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</si>
  <si>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</si>
  <si>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</si>
  <si>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</si>
  <si>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</si>
  <si>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</si>
  <si>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в январе-декабре 2021 года</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</si>
  <si>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</si>
  <si>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</si>
  <si>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</si>
  <si>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</si>
  <si>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</si>
  <si>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</si>
  <si>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</si>
  <si>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</si>
  <si>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</si>
  <si>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</si>
  <si>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</si>
  <si>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</si>
  <si>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</si>
  <si>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</si>
  <si>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</si>
  <si>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</si>
  <si>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</si>
  <si>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</si>
  <si>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</si>
  <si>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</si>
  <si>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</si>
  <si>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</si>
  <si>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</si>
  <si>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</si>
  <si>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</si>
  <si>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</si>
  <si>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</si>
  <si>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</si>
  <si>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</si>
  <si>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</si>
  <si>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</si>
  <si>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</si>
  <si>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</si>
  <si>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</si>
  <si>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3</t>
    </r>
    <r>
      <rPr>
        <i/>
        <vertAlign val="superscript"/>
        <sz val="9"/>
        <color theme="1"/>
        <rFont val="Arial"/>
        <family val="2"/>
        <charset val="204"/>
      </rPr>
      <t>)</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</si>
  <si>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Декабрь 2021г.</t>
  </si>
  <si>
    <t>Январь-декабрь 2021г.</t>
  </si>
  <si>
    <t>январь-декабрь 2020г. в % к январю-декабрю 2019г.</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</si>
  <si>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</si>
  <si>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</si>
  <si>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</si>
  <si>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</si>
  <si>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</si>
  <si>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</si>
  <si>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</si>
  <si>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</si>
  <si>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</si>
  <si>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</si>
  <si>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</si>
  <si>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</si>
  <si>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</si>
  <si>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</si>
  <si>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</si>
  <si>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</si>
  <si>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</si>
  <si>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</si>
  <si>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</si>
  <si>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</si>
  <si>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</si>
  <si>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</si>
  <si>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</si>
  <si>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</si>
  <si>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r>
      <t xml:space="preserve">2) </t>
    </r>
    <r>
      <rPr>
        <i/>
        <sz val="9"/>
        <color theme="1"/>
        <rFont val="Arial"/>
        <family val="2"/>
        <charset val="204"/>
      </rPr>
      <t xml:space="preserve">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 </t>
    </r>
  </si>
  <si>
    <t>2020г.</t>
  </si>
  <si>
    <r>
      <t>Ноябрь</t>
    </r>
    <r>
      <rPr>
        <vertAlign val="superscript"/>
        <sz val="10"/>
        <color theme="1"/>
        <rFont val="Arial"/>
        <family val="2"/>
        <charset val="204"/>
      </rPr>
      <t>1)</t>
    </r>
  </si>
  <si>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</si>
  <si>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</si>
  <si>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</si>
  <si>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</si>
  <si>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</si>
  <si>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</si>
  <si>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</si>
  <si>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</si>
  <si>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</si>
  <si>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</si>
  <si>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</si>
  <si>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</si>
  <si>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</si>
  <si>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</si>
  <si>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</si>
  <si>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</si>
  <si>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</si>
  <si>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</si>
  <si>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</si>
  <si>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</si>
  <si>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</si>
  <si>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</si>
  <si>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</si>
  <si>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</si>
  <si>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</si>
  <si>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</si>
  <si>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</si>
  <si>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</si>
  <si>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</si>
  <si>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Январь-декабрь 2021г. 
в % к соответствующему периоду предыдущего года</t>
  </si>
  <si>
    <t>Декабрь 2021г. 
в % к 
соответствующему месяцу предыдущего года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</si>
  <si>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</si>
  <si>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</si>
  <si>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в % к соответству-ющему месяцу предыдущего года</t>
  </si>
  <si>
    <t>Производство основных видов продукции</t>
  </si>
  <si>
    <t>В % к соответствующему периоду предыдущего года</t>
  </si>
  <si>
    <t>Добыча сырой нефти и природного газа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</si>
  <si>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</si>
  <si>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</si>
  <si>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</si>
  <si>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</si>
  <si>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</si>
  <si>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</si>
  <si>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</si>
  <si>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</si>
  <si>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</si>
  <si>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</si>
  <si>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</si>
  <si>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</si>
  <si>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</si>
  <si>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</si>
  <si>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</si>
  <si>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</si>
  <si>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</si>
  <si>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</si>
  <si>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</si>
  <si>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</si>
  <si>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</si>
  <si>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воды минеральные природные питьевые и воды питьевые, расфасованные в емкости, не содержащие добавки сахара или других подслащивающих или вкусоароматических веществ, тыс. полул.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</si>
  <si>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</si>
  <si>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</si>
  <si>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</si>
  <si>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</si>
  <si>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</si>
  <si>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</si>
  <si>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</si>
  <si>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</si>
  <si>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</si>
  <si>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</si>
  <si>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</si>
  <si>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</si>
  <si>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</si>
  <si>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</si>
  <si>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</si>
  <si>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</si>
  <si>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</si>
  <si>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</si>
  <si>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</si>
  <si>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</si>
  <si>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</si>
  <si>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</si>
  <si>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</si>
  <si>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</si>
  <si>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</si>
  <si>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</si>
  <si>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</si>
  <si>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</si>
  <si>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автотранспортных средств, прицепов и полуприцепов</t>
  </si>
  <si>
    <t>прицепы и полуприцепы прочие, не включенные в другие группировки,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</si>
  <si>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</si>
  <si>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</si>
  <si>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</si>
  <si>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</si>
  <si>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</si>
  <si>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</si>
  <si>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</si>
  <si>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соответст-вующему месяцу преды-дущего года</t>
  </si>
  <si>
    <t>В % к соответст-вующему периоду преды-дущего года</t>
  </si>
  <si>
    <t>Млн рублей</t>
  </si>
  <si>
    <t>Хозяйства всех категорий</t>
  </si>
  <si>
    <t>Картофель</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</si>
  <si>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</si>
  <si>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</si>
  <si>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</si>
  <si>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</si>
  <si>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</si>
  <si>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</si>
  <si>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</si>
  <si>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</si>
  <si>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</si>
  <si>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r>
      <t>1)</t>
    </r>
    <r>
      <rPr>
        <i/>
        <sz val="9"/>
        <color theme="1"/>
        <rFont val="Arial"/>
        <family val="2"/>
        <charset val="204"/>
      </rPr>
      <t xml:space="preserve"> Уточнено</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</si>
  <si>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</si>
  <si>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</si>
  <si>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</si>
  <si>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</si>
  <si>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</si>
  <si>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</si>
  <si>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</si>
  <si>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</si>
  <si>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январь-декабрь 2020г. 
в % к           январю-декабрю 2019г.</t>
  </si>
  <si>
    <t>в % к         соответст-вующему месяцу предыду-щего года</t>
  </si>
  <si>
    <t>в % к         соответст-вующему периоду предыду-щего года</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</si>
  <si>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</si>
  <si>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</si>
  <si>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</si>
  <si>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</si>
  <si>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</si>
  <si>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</si>
  <si>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</si>
  <si>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</si>
  <si>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</si>
  <si>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</si>
  <si>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</si>
  <si>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</si>
  <si>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</si>
  <si>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</si>
  <si>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</si>
  <si>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декабрю 2020г.</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</si>
  <si>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</si>
  <si>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</si>
  <si>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</si>
  <si>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</si>
  <si>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</si>
  <si>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</si>
  <si>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</si>
  <si>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</si>
  <si>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</si>
  <si>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</si>
  <si>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</si>
  <si>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</si>
  <si>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</si>
  <si>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</si>
  <si>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</si>
  <si>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</si>
  <si>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</si>
  <si>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</si>
  <si>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 xml:space="preserve">Декабрь 2021г. к </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</si>
  <si>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</si>
  <si>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</si>
  <si>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</si>
  <si>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</si>
  <si>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</si>
  <si>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</si>
  <si>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</si>
  <si>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</si>
  <si>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</si>
  <si>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</si>
  <si>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</si>
  <si>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</si>
  <si>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</si>
  <si>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</si>
  <si>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</si>
  <si>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</si>
  <si>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</si>
  <si>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</si>
  <si>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</si>
  <si>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</si>
  <si>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Жилищно-коммунальные услуги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</si>
  <si>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</si>
  <si>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</si>
  <si>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</si>
  <si>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</si>
  <si>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</si>
  <si>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</si>
  <si>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</si>
  <si>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</si>
  <si>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</si>
  <si>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</si>
  <si>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</si>
  <si>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</si>
  <si>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</si>
  <si>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</si>
  <si>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</si>
  <si>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</si>
  <si>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</si>
  <si>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</si>
  <si>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</si>
  <si>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</si>
  <si>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</si>
  <si>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</si>
  <si>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</si>
  <si>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</si>
  <si>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</si>
  <si>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</si>
  <si>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</si>
  <si>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</si>
  <si>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</si>
  <si>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</si>
  <si>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</si>
  <si>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декабрь 2020г.</t>
  </si>
  <si>
    <t xml:space="preserve">марки АИ-92 </t>
  </si>
  <si>
    <t xml:space="preserve">марки АИ-95 </t>
  </si>
  <si>
    <t xml:space="preserve">марки АИ-98 </t>
  </si>
  <si>
    <t>Дизельное топливо</t>
  </si>
  <si>
    <t>Индексы потребительских цен</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</si>
  <si>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</si>
  <si>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</si>
  <si>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</si>
  <si>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</si>
  <si>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</si>
  <si>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</si>
  <si>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</si>
  <si>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</si>
  <si>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</si>
  <si>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</si>
  <si>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</si>
  <si>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</si>
  <si>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</si>
  <si>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</si>
  <si>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</si>
  <si>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</si>
  <si>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</si>
  <si>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</si>
  <si>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</si>
  <si>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</si>
  <si>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</si>
  <si>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</si>
  <si>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</si>
  <si>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</si>
  <si>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</si>
  <si>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</si>
  <si>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</si>
  <si>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</si>
  <si>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</si>
  <si>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</si>
  <si>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</si>
  <si>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</si>
  <si>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</si>
  <si>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</si>
  <si>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</si>
  <si>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</si>
  <si>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</si>
  <si>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</si>
  <si>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</si>
  <si>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</si>
  <si>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</si>
  <si>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</si>
  <si>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</si>
  <si>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</si>
  <si>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</si>
  <si>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</si>
  <si>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</si>
  <si>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</si>
  <si>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</si>
  <si>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</si>
  <si>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</si>
  <si>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</si>
  <si>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</si>
  <si>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</si>
  <si>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</si>
  <si>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</si>
  <si>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</si>
  <si>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</si>
  <si>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</si>
  <si>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</si>
  <si>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</si>
  <si>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</si>
  <si>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</si>
  <si>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Ноябрь 2021г.</t>
  </si>
  <si>
    <t xml:space="preserve">Январь-ноябрь 2021г.   </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</si>
  <si>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</si>
  <si>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</si>
  <si>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</si>
  <si>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</si>
  <si>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</si>
  <si>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</si>
  <si>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</si>
  <si>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</si>
  <si>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</si>
  <si>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</si>
  <si>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</si>
  <si>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</si>
  <si>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</si>
  <si>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</si>
  <si>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</si>
  <si>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</si>
  <si>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</si>
  <si>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</si>
  <si>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</si>
  <si>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</si>
  <si>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Январь-ноябрь 2021г.</t>
  </si>
  <si>
    <t>Справочно январь-ноябрь 2020г.</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</si>
  <si>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</si>
  <si>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</si>
  <si>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</si>
  <si>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</si>
  <si>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</si>
  <si>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</si>
  <si>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</si>
  <si>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</si>
  <si>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</si>
  <si>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</si>
  <si>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В % к         соответ-ствующему месяцу    предыду-щего года</t>
  </si>
  <si>
    <t>В % к        соответ-ствующему периоду предыду-щего года</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</si>
  <si>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</si>
  <si>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</si>
  <si>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</si>
  <si>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</si>
  <si>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</si>
  <si>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</si>
  <si>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</si>
  <si>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Декабрь 2021г. 
к декабрю 2020г.</t>
  </si>
  <si>
    <t>декабрь 2020г. 
к декабрю 2019г.</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</si>
  <si>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</si>
  <si>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</si>
  <si>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</si>
  <si>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</si>
  <si>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</si>
  <si>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</si>
  <si>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</si>
  <si>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</si>
  <si>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</si>
  <si>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</si>
  <si>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</si>
  <si>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</si>
  <si>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</si>
  <si>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</si>
  <si>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</si>
  <si>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</si>
  <si>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</si>
  <si>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</si>
  <si>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</si>
  <si>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</si>
  <si>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</si>
  <si>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</si>
  <si>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 xml:space="preserve">СЕЛЬСКОЕ ХОЗЯЙСТВО </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</si>
  <si>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</si>
  <si>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</si>
  <si>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</si>
  <si>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 xml:space="preserve">КРЕДИТОРСКАЯ ЗАДОЛЖЕННОСТЬ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</si>
  <si>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</si>
  <si>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</si>
  <si>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</si>
  <si>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</si>
  <si>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</si>
  <si>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</si>
  <si>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</si>
  <si>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2019г.</t>
  </si>
  <si>
    <t>валовой сбор, тыс. тонн</t>
  </si>
  <si>
    <t>урожайность, центнеров с одного гектара   убранной площади</t>
  </si>
  <si>
    <t>Овощи открытого и закрытого грунта</t>
  </si>
  <si>
    <r>
      <t>урожайность открытого грунта</t>
    </r>
    <r>
      <rPr>
        <vertAlign val="superscript"/>
        <sz val="10"/>
        <color theme="1"/>
        <rFont val="Arial"/>
        <family val="2"/>
        <charset val="204"/>
      </rPr>
      <t>1)</t>
    </r>
    <r>
      <rPr>
        <sz val="10"/>
        <color theme="1"/>
        <rFont val="Arial"/>
        <family val="2"/>
        <charset val="204"/>
      </rPr>
      <t>, центнеров с одного гектара убранной площади</t>
    </r>
  </si>
  <si>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</si>
  <si>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</si>
  <si>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</si>
  <si>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</si>
  <si>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color theme="1"/>
        <rFont val="Arial"/>
        <family val="2"/>
        <charset val="204"/>
      </rPr>
      <t xml:space="preserve"> Включая овощи закрытого грунта по хозяйствам населения</t>
    </r>
  </si>
  <si>
    <t>2021г. в % к 2020г.</t>
  </si>
  <si>
    <t>Зерновые и зернобобовые культуры 
(в весе после доработки)</t>
  </si>
  <si>
    <t xml:space="preserve">Валовой сбор и урожайность основных сельскохозяйственных культур 
по категориям хозяйств </t>
  </si>
  <si>
    <t>Динамика поголовья основных видов скота в сельскохозяйственных организациях</t>
  </si>
  <si>
    <t xml:space="preserve">Справочно  </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</si>
  <si>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</si>
  <si>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</si>
  <si>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</si>
  <si>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</si>
  <si>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</si>
  <si>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</si>
  <si>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</si>
  <si>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</si>
  <si>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</si>
  <si>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январь-декабрь 2020г. в % к январю-декабрю   2019г.</t>
  </si>
  <si>
    <t xml:space="preserve"> в % к  соответствующему периоду предыдущего года</t>
  </si>
  <si>
    <t>Скот и птица на убой (в живом весе), тыс. тонн</t>
  </si>
  <si>
    <t>Молоко, тыс. тонн</t>
  </si>
  <si>
    <t>Индексы цен производителей отдельных видов промышленных товаров, реализованных на внутреннем рынке</t>
  </si>
  <si>
    <t>Декабрь 2021г. к</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</si>
  <si>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</si>
  <si>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</si>
  <si>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</si>
  <si>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</si>
  <si>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</si>
  <si>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</si>
  <si>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</si>
  <si>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</si>
  <si>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</si>
  <si>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</si>
  <si>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</si>
  <si>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</si>
  <si>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</si>
  <si>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</si>
  <si>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</si>
  <si>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 xml:space="preserve">В % к </t>
  </si>
  <si>
    <t>из них:</t>
  </si>
  <si>
    <t>пшеница озимая и яровая</t>
  </si>
  <si>
    <t>рожь озимая и яровая</t>
  </si>
  <si>
    <t>тритикале озимая и яровая</t>
  </si>
  <si>
    <t>ячмень озимой и яровой</t>
  </si>
  <si>
    <t>овес</t>
  </si>
  <si>
    <t>зернобобовые культуры</t>
  </si>
  <si>
    <t>Зерновые и зернобобовые культуры 
(в весе после доработки), тыс. тонн</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</si>
  <si>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</si>
  <si>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</si>
  <si>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</si>
  <si>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</si>
  <si>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</si>
  <si>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</si>
  <si>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</si>
  <si>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</si>
  <si>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</si>
  <si>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</si>
  <si>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</si>
  <si>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r>
      <t>Динамика поголовья основных видов скота в хозяйствах всех категорий</t>
    </r>
    <r>
      <rPr>
        <b/>
        <sz val="11"/>
        <color rgb="FFFF0000"/>
        <rFont val="Arial"/>
        <family val="2"/>
        <charset val="204"/>
      </rPr>
      <t xml:space="preserve"> </t>
    </r>
  </si>
  <si>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</si>
  <si>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</si>
  <si>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</si>
  <si>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</si>
  <si>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</si>
  <si>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</si>
  <si>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</si>
  <si>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</si>
  <si>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</si>
  <si>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</si>
  <si>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</si>
  <si>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</si>
  <si>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</si>
  <si>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</si>
  <si>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</si>
  <si>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</si>
  <si>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</si>
  <si>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</si>
  <si>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</si>
  <si>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</si>
  <si>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</si>
  <si>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</si>
  <si>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Касаткина В.Б.</t>
  </si>
  <si>
    <t>39-30-55</t>
  </si>
  <si>
    <t>(доб. 1206)</t>
  </si>
  <si>
    <t>39-30-56</t>
  </si>
  <si>
    <t>(доб. 1108)</t>
  </si>
  <si>
    <t>(доб. 1212)</t>
  </si>
  <si>
    <t>Просроченная кредиторская задолженность организаций (без субъектов малого предпринимательства) по видам экономической деятельности в ноябре 2021 года</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</si>
  <si>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</si>
  <si>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</si>
  <si>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</si>
  <si>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</si>
  <si>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</si>
  <si>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</si>
  <si>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</si>
  <si>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</si>
  <si>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</si>
  <si>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</si>
  <si>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</si>
  <si>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</si>
  <si>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предоставление услуг в области добычи</t>
  </si>
  <si>
    <t>полезных ископаемых</t>
  </si>
  <si>
    <t>2,3р</t>
  </si>
  <si>
    <t>2,2р</t>
  </si>
  <si>
    <t>3,3р</t>
  </si>
  <si>
    <t>2,8р</t>
  </si>
  <si>
    <t>2,1р</t>
  </si>
  <si>
    <t>2,5р</t>
  </si>
  <si>
    <r>
      <t>Производство зерновых и зернобобовых культур по видам культур</t>
    </r>
    <r>
      <rPr>
        <b/>
        <sz val="11"/>
        <color theme="1"/>
        <rFont val="Arial"/>
        <family val="2"/>
        <charset val="204"/>
      </rPr>
      <t xml:space="preserve">
в хозяйствах всех категорий</t>
    </r>
  </si>
  <si>
    <t xml:space="preserve">Производство основных видов продукции животноводства 
в хозяйствах всех категорий </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</si>
  <si>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</si>
  <si>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</si>
  <si>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</si>
  <si>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</si>
  <si>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</si>
  <si>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Январь-ноябрь</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</si>
  <si>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</si>
  <si>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</si>
  <si>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</si>
  <si>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</si>
  <si>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3р</t>
  </si>
  <si>
    <t>2,9р</t>
  </si>
  <si>
    <t>5,9р</t>
  </si>
  <si>
    <t>8р</t>
  </si>
  <si>
    <t>8,8р</t>
  </si>
  <si>
    <t>8,7р</t>
  </si>
  <si>
    <t>8,3р</t>
  </si>
  <si>
    <t>7,5р</t>
  </si>
  <si>
    <t>6,5р</t>
  </si>
  <si>
    <t>4,7р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</si>
  <si>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</si>
  <si>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</si>
  <si>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</si>
  <si>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</si>
  <si>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</si>
  <si>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</si>
  <si>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</si>
  <si>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</si>
  <si>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</si>
  <si>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</si>
  <si>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</si>
  <si>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</si>
  <si>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</si>
  <si>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</si>
  <si>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</si>
  <si>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</si>
  <si>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</si>
  <si>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</si>
  <si>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</si>
  <si>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</si>
  <si>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</si>
  <si>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</si>
  <si>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</si>
  <si>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</si>
  <si>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</si>
  <si>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</si>
  <si>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</si>
  <si>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</si>
  <si>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</si>
  <si>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</si>
  <si>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</si>
  <si>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</si>
  <si>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</si>
  <si>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</si>
  <si>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</si>
  <si>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</si>
  <si>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физическими, осуществляющими предпринимательскую деятельность без образования юридического лица (индивидуальными предпринимателями))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29.09.2017г. № 643 на основании данных форм федерального статистического наблюдения и оценки ненаблюдаемой деятельности на рынке услуг.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</si>
  <si>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</si>
  <si>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об объеме платных услуг населению в распределении по видам приведены в соответствии с Общероссийским классификатором услуг населению.  </t>
  </si>
  <si>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</si>
  <si>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</si>
  <si>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</si>
  <si>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</si>
  <si>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</si>
  <si>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</si>
  <si>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</si>
  <si>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</si>
  <si>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</si>
  <si>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</si>
  <si>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</si>
  <si>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</si>
  <si>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</si>
  <si>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</si>
  <si>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</si>
  <si>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</si>
  <si>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</si>
  <si>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</si>
  <si>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</si>
  <si>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</si>
  <si>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</si>
  <si>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</si>
  <si>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</si>
  <si>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</si>
  <si>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</si>
  <si>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</si>
  <si>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</si>
  <si>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</si>
  <si>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</si>
  <si>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</si>
  <si>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</si>
  <si>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</si>
  <si>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</si>
  <si>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</si>
  <si>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</si>
  <si>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</si>
  <si>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</si>
  <si>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</si>
  <si>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</si>
  <si>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</si>
  <si>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</si>
  <si>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</si>
  <si>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</si>
  <si>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</si>
  <si>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</si>
  <si>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</si>
  <si>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</si>
  <si>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</si>
  <si>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</si>
  <si>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</si>
  <si>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</si>
  <si>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</si>
  <si>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</si>
  <si>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</si>
  <si>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</si>
  <si>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</si>
  <si>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</si>
  <si>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</si>
  <si>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</si>
  <si>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</si>
  <si>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</si>
  <si>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</si>
  <si>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2021г.</t>
    </r>
    <r>
      <rPr>
        <b/>
        <vertAlign val="superscript"/>
        <sz val="10"/>
        <color theme="1"/>
        <rFont val="Arial"/>
        <family val="2"/>
        <charset val="204"/>
      </rPr>
      <t>2)</t>
    </r>
  </si>
  <si>
    <r>
      <t>2020г.</t>
    </r>
    <r>
      <rPr>
        <b/>
        <vertAlign val="superscript"/>
        <sz val="10"/>
        <color theme="1"/>
        <rFont val="Arial"/>
        <family val="2"/>
        <charset val="204"/>
      </rPr>
      <t>2)</t>
    </r>
  </si>
  <si>
    <t>...</t>
  </si>
  <si>
    <t>приборы для контроля прочих физических величин, тыс. рублей</t>
  </si>
  <si>
    <t>2,7р</t>
  </si>
  <si>
    <t>2,6р</t>
  </si>
  <si>
    <t>…</t>
  </si>
  <si>
    <t xml:space="preserve">Квадратных </t>
  </si>
  <si>
    <t xml:space="preserve">Растениеводство </t>
  </si>
  <si>
    <t xml:space="preserve">   Надои молока на одну корову в сельскохозяйственных организациях (без субъектов малого предпринимательства) в январе-декабре 2021г. составили 8170 килограммов (в январе-декабре 2020г. – 7665 килограммов), яйценоскость кур-несушек – 329 яиц (332 яйца).</t>
  </si>
  <si>
    <t>2р</t>
  </si>
  <si>
    <r>
      <t>113,9</t>
    </r>
    <r>
      <rPr>
        <vertAlign val="superscript"/>
        <sz val="10"/>
        <color theme="1"/>
        <rFont val="Arial"/>
        <family val="2"/>
        <charset val="204"/>
      </rPr>
      <t>3)</t>
    </r>
  </si>
  <si>
    <t>4,1р</t>
  </si>
  <si>
    <t>2,4р</t>
  </si>
  <si>
    <t>3,9р</t>
  </si>
  <si>
    <r>
      <t>Март</t>
    </r>
    <r>
      <rPr>
        <vertAlign val="superscript"/>
        <sz val="10"/>
        <color theme="1"/>
        <rFont val="Arial"/>
        <family val="2"/>
        <charset val="204"/>
      </rPr>
      <t>1)</t>
    </r>
  </si>
  <si>
    <r>
      <t>Июнь</t>
    </r>
    <r>
      <rPr>
        <vertAlign val="superscript"/>
        <sz val="10"/>
        <color theme="1"/>
        <rFont val="Arial"/>
        <family val="2"/>
        <charset val="204"/>
      </rPr>
      <t>1)</t>
    </r>
  </si>
  <si>
    <r>
      <t>Сентябрь</t>
    </r>
    <r>
      <rPr>
        <vertAlign val="superscript"/>
        <sz val="10"/>
        <color theme="1"/>
        <rFont val="Arial"/>
        <family val="2"/>
        <charset val="204"/>
      </rPr>
      <t>1)</t>
    </r>
  </si>
  <si>
    <t>VII. ЗАНЯТОСТЬ И БЕЗРАБОТИЦА</t>
  </si>
  <si>
    <t>IX. МЕТОДОЛОГИЧЕСКИЕ ПОЯСНЕНИЯ</t>
  </si>
  <si>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</si>
  <si>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</si>
  <si>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</si>
  <si>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r>
      <t>2020г.</t>
    </r>
    <r>
      <rPr>
        <b/>
        <vertAlign val="superscript"/>
        <sz val="10"/>
        <color rgb="FF000000"/>
        <rFont val="Arial"/>
        <family val="2"/>
        <charset val="204"/>
      </rPr>
      <t>1)</t>
    </r>
  </si>
  <si>
    <t xml:space="preserve">   К началу января 2022г. обеспеченность скота кормами в расчете на 1 условную голову скота в сельскохозяйственных организациях (без субъектов малого предпринимательства) снизилась на 4,8%, чем на соответствующую дату предыдущего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</si>
  <si>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январе-декабре 2021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</si>
  <si>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r>
      <rPr>
        <i/>
        <vertAlign val="superscript"/>
        <sz val="9"/>
        <color theme="1"/>
        <rFont val="Arial"/>
        <family val="2"/>
        <charset val="204"/>
      </rPr>
      <t xml:space="preserve">4) </t>
    </r>
    <r>
      <rPr>
        <i/>
        <sz val="9"/>
        <color theme="1"/>
        <rFont val="Arial"/>
        <family val="2"/>
        <charset val="204"/>
      </rPr>
      <t>Уточнено</t>
    </r>
  </si>
  <si>
    <r>
      <rPr>
        <i/>
        <vertAlign val="superscript"/>
        <sz val="9"/>
        <color theme="1"/>
        <rFont val="Arial"/>
        <family val="2"/>
        <charset val="204"/>
      </rPr>
      <t xml:space="preserve">5) </t>
    </r>
    <r>
      <rPr>
        <i/>
        <sz val="9"/>
        <color theme="1"/>
        <rFont val="Arial"/>
        <family val="2"/>
        <charset val="204"/>
      </rPr>
      <t>Предварительные данные</t>
    </r>
  </si>
  <si>
    <r>
      <t>77,2</t>
    </r>
    <r>
      <rPr>
        <vertAlign val="superscript"/>
        <sz val="10"/>
        <color theme="1"/>
        <rFont val="Arial"/>
        <family val="2"/>
        <charset val="204"/>
      </rPr>
      <t>4)</t>
    </r>
  </si>
  <si>
    <r>
      <t>1706178</t>
    </r>
    <r>
      <rPr>
        <vertAlign val="superscript"/>
        <sz val="10"/>
        <color theme="1"/>
        <rFont val="Arial"/>
        <family val="2"/>
        <charset val="204"/>
      </rPr>
      <t>5)</t>
    </r>
  </si>
  <si>
    <r>
      <t>107,9</t>
    </r>
    <r>
      <rPr>
        <vertAlign val="superscript"/>
        <sz val="10"/>
        <color theme="1"/>
        <rFont val="Arial"/>
        <family val="2"/>
        <charset val="204"/>
      </rPr>
      <t>5)</t>
    </r>
  </si>
  <si>
    <r>
      <t>71,1</t>
    </r>
    <r>
      <rPr>
        <vertAlign val="superscript"/>
        <sz val="10"/>
        <color theme="1"/>
        <rFont val="Arial"/>
        <family val="2"/>
        <charset val="204"/>
      </rPr>
      <t>5)</t>
    </r>
  </si>
  <si>
    <r>
      <t>391217</t>
    </r>
    <r>
      <rPr>
        <vertAlign val="superscript"/>
        <sz val="10"/>
        <color theme="1"/>
        <rFont val="Arial"/>
        <family val="2"/>
        <charset val="204"/>
      </rPr>
      <t>5)</t>
    </r>
  </si>
  <si>
    <t>Производство основных видов продукции животноводства в сельскохозяйственных организациях</t>
  </si>
  <si>
    <r>
      <t xml:space="preserve">2) </t>
    </r>
    <r>
      <rPr>
        <i/>
        <sz val="9"/>
        <color theme="1"/>
        <rFont val="Arial"/>
        <family val="2"/>
        <charset val="204"/>
      </rPr>
      <t>Абсолютные показатели за ноябрь, январь-ноябрь 2021г., относительные – в % к ноябрю, январю-ноябрю 2020г. и январю-ноябрю 2019г.</t>
    </r>
  </si>
  <si>
    <r>
      <t>8,1</t>
    </r>
    <r>
      <rPr>
        <vertAlign val="superscript"/>
        <sz val="10"/>
        <color theme="1"/>
        <rFont val="Arial"/>
        <family val="2"/>
        <charset val="204"/>
      </rPr>
      <t>2)</t>
    </r>
  </si>
  <si>
    <r>
      <t>116,2</t>
    </r>
    <r>
      <rPr>
        <vertAlign val="superscript"/>
        <sz val="10"/>
        <color theme="1"/>
        <rFont val="Arial"/>
        <family val="2"/>
        <charset val="204"/>
      </rPr>
      <t>2)</t>
    </r>
  </si>
  <si>
    <r>
      <t>64,7</t>
    </r>
    <r>
      <rPr>
        <vertAlign val="superscript"/>
        <sz val="10"/>
        <color theme="1"/>
        <rFont val="Arial"/>
        <family val="2"/>
        <charset val="204"/>
      </rPr>
      <t xml:space="preserve">2) </t>
    </r>
  </si>
  <si>
    <r>
      <t>60,0</t>
    </r>
    <r>
      <rPr>
        <vertAlign val="superscript"/>
        <sz val="10"/>
        <color theme="1"/>
        <rFont val="Arial"/>
        <family val="2"/>
        <charset val="204"/>
      </rPr>
      <t>2)</t>
    </r>
  </si>
  <si>
    <r>
      <t>70,3</t>
    </r>
    <r>
      <rPr>
        <vertAlign val="superscript"/>
        <sz val="10"/>
        <color theme="1"/>
        <rFont val="Arial"/>
        <family val="2"/>
        <charset val="204"/>
      </rPr>
      <t xml:space="preserve">2) </t>
    </r>
  </si>
  <si>
    <r>
      <t>70,6</t>
    </r>
    <r>
      <rPr>
        <vertAlign val="superscript"/>
        <sz val="10"/>
        <color theme="1"/>
        <rFont val="Arial"/>
        <family val="2"/>
        <charset val="204"/>
      </rPr>
      <t>2)</t>
    </r>
  </si>
  <si>
    <r>
      <t>104,8</t>
    </r>
    <r>
      <rPr>
        <vertAlign val="superscript"/>
        <sz val="10"/>
        <color theme="1"/>
        <rFont val="Arial"/>
        <family val="2"/>
        <charset val="204"/>
      </rPr>
      <t>2)</t>
    </r>
  </si>
  <si>
    <r>
      <t>34,9</t>
    </r>
    <r>
      <rPr>
        <vertAlign val="superscript"/>
        <sz val="10"/>
        <color theme="1"/>
        <rFont val="Arial"/>
        <family val="2"/>
        <charset val="204"/>
      </rPr>
      <t>2)</t>
    </r>
  </si>
  <si>
    <r>
      <t>61,2</t>
    </r>
    <r>
      <rPr>
        <vertAlign val="superscript"/>
        <sz val="10"/>
        <color theme="1"/>
        <rFont val="Arial"/>
        <family val="2"/>
        <charset val="204"/>
      </rPr>
      <t>2)</t>
    </r>
  </si>
  <si>
    <r>
      <t>65,9</t>
    </r>
    <r>
      <rPr>
        <vertAlign val="superscript"/>
        <sz val="10"/>
        <color theme="1"/>
        <rFont val="Arial"/>
        <family val="2"/>
        <charset val="204"/>
      </rPr>
      <t>2)</t>
    </r>
  </si>
  <si>
    <r>
      <t>128,3</t>
    </r>
    <r>
      <rPr>
        <vertAlign val="superscript"/>
        <sz val="10"/>
        <color theme="1"/>
        <rFont val="Arial"/>
        <family val="2"/>
        <charset val="204"/>
      </rPr>
      <t>2)</t>
    </r>
  </si>
  <si>
    <r>
      <t>2021г.</t>
    </r>
    <r>
      <rPr>
        <b/>
        <vertAlign val="superscript"/>
        <sz val="10"/>
        <color theme="1"/>
        <rFont val="Arial"/>
        <family val="2"/>
        <charset val="204"/>
      </rPr>
      <t>1)</t>
    </r>
  </si>
  <si>
    <r>
      <rPr>
        <i/>
        <vertAlign val="superscript"/>
        <sz val="10"/>
        <color theme="1"/>
        <rFont val="Arial"/>
        <family val="2"/>
        <charset val="204"/>
      </rPr>
      <t>1)</t>
    </r>
    <r>
      <rPr>
        <i/>
        <sz val="10"/>
        <color theme="1"/>
        <rFont val="Arial"/>
        <family val="2"/>
        <charset val="204"/>
      </rPr>
      <t xml:space="preserve"> Предварительные данные</t>
    </r>
  </si>
  <si>
    <r>
      <t xml:space="preserve">2) </t>
    </r>
    <r>
      <rPr>
        <i/>
        <sz val="9"/>
        <color theme="1"/>
        <rFont val="Arial"/>
        <family val="2"/>
        <charset val="204"/>
      </rPr>
      <t>Без учета жилых домов, построенных на земельных участках, предназначенных для ведения гражданами садоводства</t>
    </r>
  </si>
  <si>
    <t>2022г.</t>
  </si>
  <si>
    <r>
      <rPr>
        <sz val="10"/>
        <color theme="1"/>
        <rFont val="Arial"/>
        <family val="2"/>
        <charset val="204"/>
      </rPr>
      <t>3,0</t>
    </r>
    <r>
      <rPr>
        <vertAlign val="superscript"/>
        <sz val="10"/>
        <color theme="1"/>
        <rFont val="Arial"/>
        <family val="2"/>
        <charset val="204"/>
      </rPr>
      <t>1)</t>
    </r>
  </si>
  <si>
    <r>
      <rPr>
        <sz val="10"/>
        <color theme="1"/>
        <rFont val="Arial"/>
        <family val="2"/>
        <charset val="204"/>
      </rPr>
      <t>4,0</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</si>
  <si>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</si>
  <si>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Динамика просроченной задолженности по заработной плате организаций                                               (без субъектов малого предпринимательства)</t>
  </si>
  <si>
    <t xml:space="preserve">   На 1 декабря 2021г. численность населения составила 1551,6 тыс. человек и по сравнению                                            с 1 декабря 2020г. увеличилась на 8,7 тыс. человек.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</si>
</sst>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FF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i/>
      <vertAlign val="superscript"/>
      <sz val="10"/>
      <color theme="1"/>
      <name val="Arial"/>
      <family val="2"/>
      <charset val="204"/>
    </font>
    <font>
      <sz val="10"/>
      <name val="Times New Roman"/>
      <family val="1"/>
      <charset val="204"/>
    </font>
    <font>
      <sz val="10"/>
      <color theme="1"/>
      <name val="Arial"/>
      <family val="2"/>
    </font>
    <font>
      <b/>
      <sz val="11"/>
      <name val="Arial"/>
      <family val="2"/>
      <charset val="204"/>
    </font>
    <font>
      <b/>
      <vertAlign val="superscript"/>
      <sz val="10"/>
      <color rgb="FF000000"/>
      <name val="Arial"/>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4" fillId="0" borderId="0"/>
  </cellStyleXfs>
  <cellXfs count="61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4" xfId="0" applyFont="1" applyBorder="1" applyAlignment="1">
      <alignment horizontal="center" vertical="top" wrapText="1"/>
    </xf>
    <xf numFmtId="0" fontId="1" fillId="0" borderId="6" xfId="0" applyFont="1" applyBorder="1" applyAlignment="1">
      <alignment horizontal="center" vertical="center"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3"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4" xfId="0" applyFont="1" applyBorder="1" applyAlignment="1">
      <alignment horizontal="center" vertical="top"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5" fillId="0" borderId="0" xfId="0" applyFont="1" applyBorder="1" applyAlignment="1">
      <alignment horizontal="center" vertical="center"/>
    </xf>
    <xf numFmtId="164" fontId="1" fillId="0" borderId="6"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1" fillId="0" borderId="9"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3"/>
    </xf>
    <xf numFmtId="0" fontId="23"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6" fillId="0" borderId="0" xfId="0" applyFont="1" applyBorder="1" applyAlignment="1">
      <alignment horizontal="right" vertical="center"/>
    </xf>
    <xf numFmtId="0" fontId="1" fillId="0" borderId="10" xfId="0" applyFont="1" applyBorder="1" applyAlignment="1">
      <alignment vertical="center" wrapText="1"/>
    </xf>
    <xf numFmtId="0" fontId="0" fillId="0" borderId="8" xfId="0" applyFont="1" applyBorder="1" applyAlignment="1">
      <alignment horizontal="center" vertical="top" wrapText="1"/>
    </xf>
    <xf numFmtId="0" fontId="23"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29" fillId="0" borderId="10" xfId="0" applyFont="1" applyBorder="1" applyAlignment="1">
      <alignment vertical="center" wrapText="1"/>
    </xf>
    <xf numFmtId="0" fontId="29" fillId="0" borderId="11" xfId="0" applyFont="1" applyBorder="1" applyAlignment="1">
      <alignment vertical="center" wrapText="1"/>
    </xf>
    <xf numFmtId="0" fontId="30" fillId="0" borderId="0" xfId="0" applyFont="1" applyBorder="1" applyAlignment="1">
      <alignment horizontal="center" vertical="center"/>
    </xf>
    <xf numFmtId="0" fontId="31"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2"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3"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indent="1"/>
    </xf>
    <xf numFmtId="0" fontId="7"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xf>
    <xf numFmtId="0" fontId="1" fillId="0" borderId="12" xfId="0" applyFont="1" applyBorder="1" applyAlignment="1">
      <alignment horizontal="left" vertical="center" wrapText="1" indent="3"/>
    </xf>
    <xf numFmtId="0" fontId="2" fillId="0" borderId="12" xfId="0" applyFont="1" applyBorder="1" applyAlignment="1">
      <alignment horizontal="left" vertical="center" wrapText="1" indent="1"/>
    </xf>
    <xf numFmtId="0" fontId="1" fillId="0" borderId="12" xfId="0" applyFont="1" applyBorder="1" applyAlignment="1">
      <alignment horizontal="left" wrapText="1" indent="2"/>
    </xf>
    <xf numFmtId="0" fontId="1" fillId="0" borderId="12" xfId="0" applyFont="1" applyBorder="1" applyAlignment="1">
      <alignment horizontal="left" vertical="center" wrapText="1" indent="4"/>
    </xf>
    <xf numFmtId="0" fontId="2" fillId="0" borderId="12" xfId="0" applyFont="1" applyBorder="1" applyAlignment="1">
      <alignment horizontal="left" vertical="center" wrapText="1" indent="2"/>
    </xf>
    <xf numFmtId="0" fontId="1" fillId="0" borderId="11" xfId="0" applyFont="1" applyBorder="1" applyAlignment="1">
      <alignment horizontal="left" vertical="center" wrapText="1" indent="3"/>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1" fillId="0" borderId="9"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0" fillId="0" borderId="0" xfId="0" applyBorder="1" applyAlignment="1"/>
    <xf numFmtId="0" fontId="1" fillId="0" borderId="12" xfId="0" applyFont="1" applyBorder="1" applyAlignment="1">
      <alignment horizontal="right" wrapText="1" indent="4"/>
    </xf>
    <xf numFmtId="0" fontId="26" fillId="0" borderId="0" xfId="0" applyFont="1" applyBorder="1" applyAlignment="1">
      <alignment horizontal="center" vertical="center"/>
    </xf>
    <xf numFmtId="0" fontId="1" fillId="0" borderId="6" xfId="0" applyFont="1" applyBorder="1" applyAlignment="1">
      <alignment horizontal="right" wrapText="1" indent="4"/>
    </xf>
    <xf numFmtId="0" fontId="29" fillId="0" borderId="12" xfId="0" applyFont="1" applyBorder="1" applyAlignment="1">
      <alignment vertical="center" wrapText="1"/>
    </xf>
    <xf numFmtId="0" fontId="36"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3" xfId="0" applyBorder="1" applyAlignment="1">
      <alignment vertical="top"/>
    </xf>
    <xf numFmtId="0" fontId="7" fillId="0" borderId="0" xfId="0" applyFont="1" applyFill="1" applyAlignment="1">
      <alignment horizontal="center" wrapText="1"/>
    </xf>
    <xf numFmtId="0" fontId="37" fillId="0" borderId="0" xfId="0" applyFont="1"/>
    <xf numFmtId="0" fontId="0" fillId="0" borderId="8" xfId="0" applyFont="1" applyBorder="1" applyAlignment="1">
      <alignment horizontal="right" vertical="top"/>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0" xfId="0" applyFill="1" applyBorder="1"/>
    <xf numFmtId="0" fontId="1" fillId="0" borderId="0" xfId="0" applyFont="1"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0"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4" xfId="0" applyFont="1" applyBorder="1" applyAlignment="1">
      <alignment horizontal="center"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11"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12" xfId="0" applyFont="1" applyBorder="1" applyAlignment="1">
      <alignment horizontal="right" vertical="center" wrapText="1" indent="4"/>
    </xf>
    <xf numFmtId="0" fontId="0" fillId="0" borderId="5"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horizontal="right" vertical="center" wrapText="1" indent="4"/>
    </xf>
    <xf numFmtId="0" fontId="1" fillId="0" borderId="9" xfId="0" applyFont="1" applyBorder="1" applyAlignment="1">
      <alignment horizontal="right" vertical="center" wrapText="1" indent="4"/>
    </xf>
    <xf numFmtId="0" fontId="1" fillId="0" borderId="11" xfId="0" applyFont="1" applyBorder="1" applyAlignment="1">
      <alignment horizontal="right" vertical="center" wrapText="1" indent="4"/>
    </xf>
    <xf numFmtId="0" fontId="38"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2" fillId="0" borderId="5" xfId="0" applyFont="1" applyBorder="1" applyAlignment="1">
      <alignment wrapText="1"/>
    </xf>
    <xf numFmtId="0" fontId="1" fillId="0" borderId="7" xfId="0" applyFont="1" applyBorder="1" applyAlignment="1">
      <alignment wrapText="1"/>
    </xf>
    <xf numFmtId="164" fontId="1" fillId="0" borderId="6" xfId="0" applyNumberFormat="1" applyFont="1" applyBorder="1" applyAlignment="1">
      <alignment horizontal="right" wrapText="1" indent="7"/>
    </xf>
    <xf numFmtId="164" fontId="1" fillId="0" borderId="9" xfId="0" applyNumberFormat="1" applyFont="1" applyBorder="1" applyAlignment="1">
      <alignment horizontal="right" wrapText="1" indent="7"/>
    </xf>
    <xf numFmtId="0" fontId="2" fillId="0" borderId="7" xfId="0" applyFont="1" applyBorder="1" applyAlignment="1">
      <alignment vertical="center" wrapText="1"/>
    </xf>
    <xf numFmtId="164" fontId="1" fillId="0" borderId="5" xfId="0" applyNumberFormat="1" applyFont="1" applyBorder="1" applyAlignment="1">
      <alignment horizontal="right" vertical="center" wrapText="1" indent="3"/>
    </xf>
    <xf numFmtId="164" fontId="1" fillId="0" borderId="0" xfId="0" applyNumberFormat="1" applyFont="1" applyBorder="1" applyAlignment="1">
      <alignment horizontal="right" vertical="center" wrapText="1" indent="3"/>
    </xf>
    <xf numFmtId="164" fontId="1" fillId="0" borderId="7" xfId="0" applyNumberFormat="1" applyFont="1" applyBorder="1" applyAlignment="1">
      <alignment horizontal="right" vertical="center" wrapText="1" indent="3"/>
    </xf>
    <xf numFmtId="164" fontId="1" fillId="0" borderId="8" xfId="0" applyNumberFormat="1" applyFont="1" applyBorder="1" applyAlignment="1">
      <alignment horizontal="right" vertical="center" wrapText="1" indent="3"/>
    </xf>
    <xf numFmtId="164"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right" vertical="center" wrapText="1" indent="2"/>
    </xf>
    <xf numFmtId="164" fontId="1" fillId="0" borderId="8" xfId="0" applyNumberFormat="1" applyFont="1" applyBorder="1" applyAlignment="1">
      <alignment horizontal="right" vertical="center" wrapText="1" indent="2"/>
    </xf>
    <xf numFmtId="164" fontId="0" fillId="0" borderId="12" xfId="0" applyNumberFormat="1" applyBorder="1" applyAlignment="1">
      <alignment horizontal="right" indent="2"/>
    </xf>
    <xf numFmtId="0" fontId="1" fillId="0" borderId="5" xfId="0" applyFont="1" applyBorder="1" applyAlignment="1">
      <alignment horizontal="right" vertical="center" wrapText="1" indent="2"/>
    </xf>
    <xf numFmtId="164" fontId="1" fillId="0" borderId="12" xfId="0" applyNumberFormat="1" applyFont="1" applyBorder="1" applyAlignment="1">
      <alignment horizontal="right" wrapText="1" indent="7"/>
    </xf>
    <xf numFmtId="164" fontId="1" fillId="0" borderId="11" xfId="0" applyNumberFormat="1" applyFont="1" applyBorder="1" applyAlignment="1">
      <alignment horizontal="right" wrapText="1" indent="7"/>
    </xf>
    <xf numFmtId="0" fontId="7" fillId="0" borderId="0" xfId="0" applyFont="1" applyFill="1" applyBorder="1" applyAlignment="1">
      <alignment vertical="center" wrapText="1"/>
    </xf>
    <xf numFmtId="0" fontId="1" fillId="0" borderId="7" xfId="0" applyFont="1" applyBorder="1" applyAlignment="1">
      <alignment horizontal="right" vertical="center" wrapText="1" indent="2"/>
    </xf>
    <xf numFmtId="0" fontId="0" fillId="0" borderId="6" xfId="0" applyBorder="1" applyAlignment="1">
      <alignment horizontal="right" indent="2"/>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horizontal="left" vertical="center" wrapText="1" indent="2"/>
    </xf>
    <xf numFmtId="0" fontId="38" fillId="0" borderId="12" xfId="0" applyFont="1" applyBorder="1" applyAlignment="1">
      <alignment vertical="center" wrapText="1"/>
    </xf>
    <xf numFmtId="0" fontId="0" fillId="0" borderId="0" xfId="0" applyAlignment="1">
      <alignment horizontal="right" indent="1"/>
    </xf>
    <xf numFmtId="0" fontId="12" fillId="0" borderId="0" xfId="0" applyFont="1" applyAlignment="1">
      <alignment horizontal="left" vertical="center" wrapText="1" indent="2"/>
    </xf>
    <xf numFmtId="0" fontId="40" fillId="0" borderId="0" xfId="0" applyFont="1" applyAlignment="1">
      <alignment horizontal="justify" vertical="center"/>
    </xf>
    <xf numFmtId="0" fontId="38" fillId="0" borderId="0" xfId="0" applyFont="1" applyAlignment="1">
      <alignment horizontal="left" vertical="center" indent="2"/>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2" fillId="0" borderId="11" xfId="0" applyFont="1" applyBorder="1" applyAlignment="1">
      <alignment vertical="center"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 fillId="0" borderId="9" xfId="0" applyNumberFormat="1" applyFont="1" applyBorder="1" applyAlignment="1">
      <alignment horizontal="right" wrapText="1" indent="1"/>
    </xf>
    <xf numFmtId="0" fontId="0" fillId="0" borderId="12" xfId="0" applyFont="1" applyBorder="1" applyAlignment="1">
      <alignment horizontal="right" vertical="center" wrapText="1" indent="2"/>
    </xf>
    <xf numFmtId="0" fontId="0" fillId="0" borderId="6" xfId="0" applyFont="1" applyBorder="1" applyAlignment="1">
      <alignment horizontal="right" wrapText="1" indent="1"/>
    </xf>
    <xf numFmtId="0" fontId="0" fillId="0" borderId="11" xfId="0" applyFont="1" applyBorder="1" applyAlignment="1">
      <alignment horizontal="left" vertical="center"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0" fontId="41" fillId="0" borderId="0" xfId="1" applyFont="1" applyAlignment="1">
      <alignment horizontal="left" vertical="center" wrapText="1" indent="2"/>
    </xf>
    <xf numFmtId="0" fontId="1" fillId="0" borderId="14" xfId="0" applyFont="1" applyBorder="1" applyAlignment="1">
      <alignment horizontal="center" vertical="top" wrapText="1"/>
    </xf>
    <xf numFmtId="0" fontId="1" fillId="0" borderId="12" xfId="0" applyFont="1" applyBorder="1" applyAlignment="1">
      <alignment horizontal="right" wrapText="1" indent="2"/>
    </xf>
    <xf numFmtId="164" fontId="0" fillId="0" borderId="12" xfId="0" applyNumberFormat="1" applyBorder="1" applyAlignment="1">
      <alignment horizontal="right" vertical="top" indent="4"/>
    </xf>
    <xf numFmtId="164" fontId="0" fillId="0" borderId="12" xfId="0" applyNumberFormat="1" applyFont="1" applyBorder="1" applyAlignment="1">
      <alignment horizontal="right" vertical="top" wrapText="1" indent="4"/>
    </xf>
    <xf numFmtId="0" fontId="0" fillId="0" borderId="5" xfId="0" applyFont="1" applyFill="1" applyBorder="1" applyAlignment="1">
      <alignment vertical="center"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4" xfId="0" applyFont="1" applyBorder="1" applyAlignment="1">
      <alignment horizontal="right" vertical="center" wrapText="1" indent="1"/>
    </xf>
    <xf numFmtId="0" fontId="1" fillId="0" borderId="10" xfId="0" applyFont="1" applyBorder="1" applyAlignment="1">
      <alignment horizontal="right" vertical="center" wrapText="1" indent="1"/>
    </xf>
    <xf numFmtId="164" fontId="0" fillId="0" borderId="6" xfId="0" applyNumberFormat="1" applyFont="1" applyBorder="1" applyAlignment="1">
      <alignment horizontal="right" vertical="center" wrapText="1" indent="1"/>
    </xf>
    <xf numFmtId="164" fontId="1" fillId="0" borderId="10" xfId="0" applyNumberFormat="1" applyFont="1" applyBorder="1" applyAlignment="1">
      <alignment horizontal="right" wrapText="1" indent="4"/>
    </xf>
    <xf numFmtId="164" fontId="0" fillId="0" borderId="4" xfId="0" applyNumberFormat="1" applyFont="1" applyBorder="1" applyAlignment="1">
      <alignment horizontal="right" wrapText="1" indent="4"/>
    </xf>
    <xf numFmtId="164" fontId="1" fillId="0" borderId="6" xfId="0" applyNumberFormat="1" applyFont="1" applyBorder="1" applyAlignment="1">
      <alignment horizontal="right" wrapText="1" indent="4"/>
    </xf>
    <xf numFmtId="164" fontId="1"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indent="4"/>
    </xf>
    <xf numFmtId="164" fontId="0" fillId="0" borderId="12" xfId="0" applyNumberFormat="1" applyFont="1" applyBorder="1" applyAlignment="1">
      <alignment horizontal="right" indent="4"/>
    </xf>
    <xf numFmtId="164" fontId="0" fillId="0" borderId="6"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1" fillId="0" borderId="0" xfId="0" applyNumberFormat="1" applyFont="1" applyBorder="1" applyAlignment="1">
      <alignment horizontal="right" wrapText="1" indent="3"/>
    </xf>
    <xf numFmtId="164" fontId="0" fillId="0" borderId="11" xfId="0" applyNumberFormat="1" applyFont="1" applyBorder="1" applyAlignment="1">
      <alignment horizontal="right" indent="3"/>
    </xf>
    <xf numFmtId="164" fontId="0" fillId="0" borderId="8" xfId="0" applyNumberFormat="1" applyFont="1" applyBorder="1" applyAlignment="1">
      <alignment horizontal="right" indent="3"/>
    </xf>
    <xf numFmtId="164" fontId="0" fillId="0" borderId="11" xfId="0" applyNumberFormat="1" applyFont="1" applyBorder="1" applyAlignment="1">
      <alignment horizontal="right" vertical="center"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0" fillId="0" borderId="6" xfId="0" applyFont="1" applyBorder="1" applyAlignment="1">
      <alignment horizontal="right" indent="1"/>
    </xf>
    <xf numFmtId="0" fontId="7" fillId="0" borderId="0" xfId="0" applyFont="1" applyFill="1" applyAlignment="1">
      <alignment vertical="center"/>
    </xf>
    <xf numFmtId="0" fontId="0" fillId="0" borderId="0" xfId="0" applyFill="1"/>
    <xf numFmtId="0" fontId="1" fillId="0" borderId="0" xfId="0" applyFont="1" applyFill="1" applyBorder="1" applyAlignment="1">
      <alignment horizontal="center" vertical="center"/>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9" xfId="0" applyFont="1" applyFill="1" applyBorder="1" applyAlignment="1">
      <alignment vertical="top" wrapText="1"/>
    </xf>
    <xf numFmtId="0" fontId="1" fillId="0" borderId="12" xfId="0" applyFont="1" applyFill="1" applyBorder="1" applyAlignment="1">
      <alignment horizontal="left" vertical="center" wrapText="1" indent="1"/>
    </xf>
    <xf numFmtId="0" fontId="1" fillId="0" borderId="12" xfId="0" applyFont="1" applyFill="1" applyBorder="1" applyAlignment="1">
      <alignment vertical="center" wrapText="1"/>
    </xf>
    <xf numFmtId="0" fontId="1" fillId="0" borderId="11"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1"/>
    </xf>
    <xf numFmtId="0" fontId="1" fillId="0" borderId="12" xfId="0" applyNumberFormat="1" applyFont="1" applyBorder="1" applyAlignment="1">
      <alignment horizontal="right" wrapText="1" indent="1"/>
    </xf>
    <xf numFmtId="0" fontId="0" fillId="0" borderId="12" xfId="0" applyNumberFormat="1" applyFont="1" applyBorder="1" applyAlignment="1">
      <alignment horizontal="right" wrapText="1" indent="1"/>
    </xf>
    <xf numFmtId="0" fontId="0" fillId="0" borderId="6" xfId="0" applyNumberFormat="1" applyFont="1" applyBorder="1" applyAlignment="1">
      <alignment horizontal="right" wrapText="1" indent="1"/>
    </xf>
    <xf numFmtId="0" fontId="0" fillId="0" borderId="6" xfId="0" applyNumberFormat="1" applyFont="1" applyFill="1" applyBorder="1" applyAlignment="1">
      <alignment horizontal="right"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0" fillId="0" borderId="11"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1" fillId="0" borderId="14" xfId="0" applyFont="1" applyFill="1" applyBorder="1" applyAlignment="1">
      <alignment horizontal="center" vertical="top" wrapText="1"/>
    </xf>
    <xf numFmtId="0" fontId="0" fillId="0" borderId="10" xfId="0" applyFill="1" applyBorder="1"/>
    <xf numFmtId="0" fontId="1" fillId="0" borderId="12" xfId="0" applyFont="1" applyFill="1" applyBorder="1" applyAlignment="1">
      <alignment horizontal="right" vertical="center" wrapText="1" indent="6"/>
    </xf>
    <xf numFmtId="0" fontId="43" fillId="0" borderId="0" xfId="0" applyNumberFormat="1" applyFont="1" applyFill="1" applyBorder="1" applyAlignment="1">
      <alignment vertical="center" wrapText="1"/>
    </xf>
    <xf numFmtId="0" fontId="38" fillId="0" borderId="0" xfId="0" applyNumberFormat="1" applyFont="1" applyFill="1" applyBorder="1" applyAlignment="1">
      <alignment vertical="center" wrapText="1"/>
    </xf>
    <xf numFmtId="0" fontId="38" fillId="0" borderId="0" xfId="0" applyFont="1" applyFill="1" applyBorder="1" applyAlignment="1">
      <alignment vertical="center" wrapText="1"/>
    </xf>
    <xf numFmtId="164" fontId="1" fillId="0" borderId="6" xfId="0" quotePrefix="1" applyNumberFormat="1" applyFont="1" applyBorder="1" applyAlignment="1">
      <alignment horizontal="right" wrapText="1" indent="1"/>
    </xf>
    <xf numFmtId="0" fontId="0" fillId="0" borderId="12" xfId="0" applyFont="1" applyBorder="1" applyAlignment="1">
      <alignment wrapText="1"/>
    </xf>
    <xf numFmtId="0" fontId="1" fillId="0" borderId="12" xfId="0" applyFont="1" applyBorder="1" applyAlignment="1">
      <alignment horizontal="left" wrapText="1"/>
    </xf>
    <xf numFmtId="0" fontId="1" fillId="0" borderId="12" xfId="0" applyFont="1" applyBorder="1" applyAlignment="1">
      <alignment horizontal="left" wrapText="1" indent="1"/>
    </xf>
    <xf numFmtId="0" fontId="1" fillId="0" borderId="11" xfId="0" applyFont="1" applyBorder="1" applyAlignment="1">
      <alignment horizontal="left" wrapText="1" indent="1"/>
    </xf>
    <xf numFmtId="0" fontId="1" fillId="0" borderId="6" xfId="0" applyFont="1" applyFill="1" applyBorder="1" applyAlignment="1">
      <alignment horizontal="right" vertical="center" wrapText="1" indent="2"/>
    </xf>
    <xf numFmtId="164" fontId="1" fillId="0" borderId="12" xfId="0" applyNumberFormat="1" applyFont="1" applyBorder="1" applyAlignment="1">
      <alignment horizontal="right" indent="2"/>
    </xf>
    <xf numFmtId="0" fontId="1" fillId="0" borderId="12" xfId="0" applyFont="1" applyFill="1" applyBorder="1" applyAlignment="1">
      <alignment horizontal="left" vertical="center" wrapText="1" indent="2"/>
    </xf>
    <xf numFmtId="164" fontId="1" fillId="0" borderId="6" xfId="0" applyNumberFormat="1" applyFont="1" applyFill="1" applyBorder="1" applyAlignment="1">
      <alignment horizontal="right" wrapText="1" indent="4"/>
    </xf>
    <xf numFmtId="164" fontId="1" fillId="0" borderId="5" xfId="0" applyNumberFormat="1" applyFont="1" applyBorder="1" applyAlignment="1">
      <alignment horizontal="right" indent="2"/>
    </xf>
    <xf numFmtId="164" fontId="0" fillId="0" borderId="6" xfId="0" applyNumberFormat="1" applyFont="1" applyFill="1" applyBorder="1" applyAlignment="1">
      <alignment horizontal="right" wrapText="1" indent="4"/>
    </xf>
    <xf numFmtId="164" fontId="1" fillId="0" borderId="11" xfId="0" applyNumberFormat="1" applyFont="1" applyBorder="1" applyAlignment="1">
      <alignment horizontal="right" indent="2"/>
    </xf>
    <xf numFmtId="164" fontId="1" fillId="0" borderId="6"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4" xfId="0" applyFont="1" applyFill="1" applyBorder="1" applyAlignment="1">
      <alignment horizontal="center" vertical="top"/>
    </xf>
    <xf numFmtId="0" fontId="1" fillId="0" borderId="1" xfId="0" applyFont="1" applyFill="1" applyBorder="1" applyAlignment="1">
      <alignment horizontal="center" vertical="top"/>
    </xf>
    <xf numFmtId="0" fontId="0" fillId="0" borderId="9" xfId="0" applyFont="1" applyFill="1" applyBorder="1" applyAlignment="1">
      <alignment horizontal="center" vertical="top"/>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164" fontId="0" fillId="0" borderId="9" xfId="0" applyNumberFormat="1" applyFont="1" applyFill="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NumberFormat="1" applyFont="1" applyFill="1" applyBorder="1" applyAlignment="1">
      <alignment horizontal="right" vertical="center" wrapText="1" indent="2"/>
    </xf>
    <xf numFmtId="0" fontId="1" fillId="0" borderId="12" xfId="0" applyNumberFormat="1" applyFont="1" applyBorder="1" applyAlignment="1">
      <alignment horizontal="right" wrapText="1" indent="4"/>
    </xf>
    <xf numFmtId="0" fontId="1" fillId="0" borderId="6" xfId="0" applyNumberFormat="1" applyFont="1" applyBorder="1" applyAlignment="1">
      <alignment horizontal="right" wrapText="1" indent="4"/>
    </xf>
    <xf numFmtId="164" fontId="0" fillId="0" borderId="10" xfId="0" applyNumberFormat="1" applyFont="1" applyBorder="1" applyAlignment="1">
      <alignment horizontal="right" wrapText="1" indent="4"/>
    </xf>
    <xf numFmtId="164" fontId="1" fillId="0" borderId="4" xfId="0" applyNumberFormat="1" applyFont="1" applyBorder="1" applyAlignment="1">
      <alignment horizontal="right" wrapText="1" indent="4"/>
    </xf>
    <xf numFmtId="164" fontId="0" fillId="0" borderId="11" xfId="0" applyNumberFormat="1" applyFont="1" applyFill="1" applyBorder="1" applyAlignment="1">
      <alignment horizontal="right" vertical="center" wrapText="1" indent="4"/>
    </xf>
    <xf numFmtId="164" fontId="0" fillId="0" borderId="9" xfId="0" applyNumberFormat="1" applyFont="1" applyFill="1" applyBorder="1" applyAlignment="1">
      <alignment horizontal="right" vertical="center" wrapText="1" indent="4"/>
    </xf>
    <xf numFmtId="0" fontId="0" fillId="0" borderId="11" xfId="0" applyNumberFormat="1" applyFont="1" applyFill="1" applyBorder="1" applyAlignment="1">
      <alignment horizontal="right" wrapText="1" indent="4"/>
    </xf>
    <xf numFmtId="0" fontId="0" fillId="0" borderId="9" xfId="0" applyNumberFormat="1" applyFont="1" applyFill="1" applyBorder="1" applyAlignment="1">
      <alignment horizontal="right" wrapText="1" indent="4"/>
    </xf>
    <xf numFmtId="0" fontId="1" fillId="0" borderId="12" xfId="0" applyFont="1" applyBorder="1" applyAlignment="1">
      <alignment wrapText="1"/>
    </xf>
    <xf numFmtId="0" fontId="1" fillId="0" borderId="11" xfId="0" applyFont="1" applyFill="1" applyBorder="1" applyAlignment="1">
      <alignment horizontal="left" wrapText="1"/>
    </xf>
    <xf numFmtId="164" fontId="1" fillId="0" borderId="5" xfId="0" applyNumberFormat="1" applyFont="1" applyBorder="1" applyAlignment="1">
      <alignment horizontal="right" vertical="center" wrapText="1" indent="1"/>
    </xf>
    <xf numFmtId="164" fontId="0" fillId="0" borderId="5" xfId="0" applyNumberFormat="1" applyFont="1" applyBorder="1" applyAlignment="1">
      <alignment horizontal="right" vertical="center" wrapText="1" indent="1"/>
    </xf>
    <xf numFmtId="164" fontId="0" fillId="0" borderId="0" xfId="0" applyNumberFormat="1" applyFont="1" applyBorder="1" applyAlignment="1">
      <alignment horizontal="right" vertical="center" wrapText="1" indent="1"/>
    </xf>
    <xf numFmtId="164" fontId="1" fillId="0" borderId="7" xfId="0" applyNumberFormat="1" applyFont="1" applyBorder="1" applyAlignment="1">
      <alignment horizontal="right" vertical="center" wrapText="1" indent="1"/>
    </xf>
    <xf numFmtId="164" fontId="1" fillId="0" borderId="8" xfId="0" applyNumberFormat="1" applyFont="1" applyBorder="1" applyAlignment="1">
      <alignment horizontal="right" vertical="center" wrapText="1" indent="1"/>
    </xf>
    <xf numFmtId="164" fontId="0" fillId="0" borderId="9" xfId="0" applyNumberFormat="1" applyFont="1" applyBorder="1" applyAlignment="1">
      <alignment horizontal="right" vertical="center" wrapText="1" indent="1"/>
    </xf>
    <xf numFmtId="1" fontId="0"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64" fontId="0" fillId="0" borderId="9" xfId="0" applyNumberFormat="1" applyFont="1" applyBorder="1" applyAlignment="1">
      <alignment horizontal="right" wrapText="1"/>
    </xf>
    <xf numFmtId="164" fontId="1" fillId="0" borderId="6" xfId="0" applyNumberFormat="1" applyFont="1" applyBorder="1" applyAlignment="1">
      <alignment horizontal="right" vertical="center" wrapText="1" indent="4"/>
    </xf>
    <xf numFmtId="164" fontId="1" fillId="0" borderId="12" xfId="0" applyNumberFormat="1" applyFont="1" applyFill="1" applyBorder="1" applyAlignment="1">
      <alignment horizontal="right" indent="2"/>
    </xf>
    <xf numFmtId="0" fontId="0" fillId="0" borderId="12" xfId="0" applyFont="1" applyBorder="1" applyAlignment="1">
      <alignment horizontal="right" wrapText="1" indent="1"/>
    </xf>
    <xf numFmtId="0" fontId="7" fillId="0" borderId="0" xfId="0" applyFont="1" applyAlignment="1">
      <alignment horizontal="center" vertical="center" wrapText="1"/>
    </xf>
    <xf numFmtId="0" fontId="1" fillId="0" borderId="11" xfId="0" applyFont="1" applyBorder="1" applyAlignment="1">
      <alignment vertical="center" wrapText="1"/>
    </xf>
    <xf numFmtId="0" fontId="2" fillId="0" borderId="0" xfId="0" applyFont="1" applyAlignment="1">
      <alignment horizontal="center" vertical="center" wrapText="1"/>
    </xf>
    <xf numFmtId="0" fontId="0" fillId="0" borderId="0" xfId="0" applyFont="1" applyAlignment="1">
      <alignment horizontal="left" vertical="center" wrapText="1"/>
    </xf>
    <xf numFmtId="0" fontId="41" fillId="0" borderId="0" xfId="1" applyFont="1" applyAlignment="1">
      <alignment horizontal="left" vertical="center" wrapText="1"/>
    </xf>
    <xf numFmtId="0" fontId="1" fillId="0" borderId="0" xfId="0" applyFont="1" applyAlignment="1">
      <alignment horizontal="left" vertical="center" wrapText="1"/>
    </xf>
    <xf numFmtId="0" fontId="41" fillId="0" borderId="0" xfId="1" applyFont="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40" fillId="0" borderId="0" xfId="1" applyFont="1" applyAlignment="1">
      <alignment wrapText="1"/>
    </xf>
    <xf numFmtId="0" fontId="1" fillId="0" borderId="0" xfId="0" applyFont="1" applyAlignment="1">
      <alignment wrapText="1"/>
    </xf>
    <xf numFmtId="164" fontId="1"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0" fillId="0" borderId="9" xfId="0" applyNumberFormat="1" applyFont="1" applyFill="1" applyBorder="1" applyAlignment="1">
      <alignment horizontal="right" wrapText="1" indent="4"/>
    </xf>
    <xf numFmtId="0" fontId="0" fillId="0" borderId="12" xfId="0" applyFont="1" applyFill="1" applyBorder="1" applyAlignment="1">
      <alignment wrapText="1"/>
    </xf>
    <xf numFmtId="0" fontId="2" fillId="0" borderId="12" xfId="0" applyFont="1" applyFill="1" applyBorder="1" applyAlignment="1">
      <alignment wrapText="1"/>
    </xf>
    <xf numFmtId="0" fontId="0" fillId="0" borderId="11" xfId="0" applyFont="1" applyFill="1" applyBorder="1" applyAlignment="1">
      <alignment wrapText="1"/>
    </xf>
    <xf numFmtId="0" fontId="0" fillId="0" borderId="6" xfId="0" applyFont="1" applyBorder="1" applyAlignment="1">
      <alignment horizontal="right" vertical="center" wrapText="1" indent="2"/>
    </xf>
    <xf numFmtId="0" fontId="0" fillId="0" borderId="0" xfId="0" applyNumberFormat="1" applyAlignment="1">
      <alignment horizontal="right" vertical="center" indent="4"/>
    </xf>
    <xf numFmtId="164" fontId="1" fillId="0" borderId="10" xfId="0" applyNumberFormat="1" applyFont="1" applyBorder="1" applyAlignment="1">
      <alignment horizontal="right" vertical="center" wrapText="1" indent="4"/>
    </xf>
    <xf numFmtId="164" fontId="1" fillId="0" borderId="4" xfId="0" applyNumberFormat="1" applyFont="1" applyBorder="1" applyAlignment="1">
      <alignment horizontal="right" vertical="center" wrapText="1" indent="4"/>
    </xf>
    <xf numFmtId="164" fontId="38" fillId="0" borderId="12" xfId="0" applyNumberFormat="1" applyFont="1" applyBorder="1" applyAlignment="1">
      <alignment horizontal="right" vertical="center" wrapText="1" indent="4"/>
    </xf>
    <xf numFmtId="164" fontId="38" fillId="0" borderId="6"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0" fillId="0" borderId="6" xfId="0" applyNumberFormat="1" applyFont="1" applyBorder="1" applyAlignment="1">
      <alignment horizontal="right" indent="3"/>
    </xf>
    <xf numFmtId="164" fontId="0" fillId="0" borderId="12" xfId="0" applyNumberFormat="1" applyFont="1" applyBorder="1" applyAlignment="1">
      <alignment horizontal="right" indent="3"/>
    </xf>
    <xf numFmtId="164" fontId="0" fillId="0" borderId="0" xfId="0" applyNumberFormat="1" applyFont="1" applyAlignment="1">
      <alignment horizontal="right" wrapText="1" indent="3"/>
    </xf>
    <xf numFmtId="164" fontId="0" fillId="0" borderId="11" xfId="0" applyNumberFormat="1" applyFont="1" applyBorder="1" applyAlignment="1">
      <alignment horizontal="right" wrapText="1" indent="3"/>
    </xf>
    <xf numFmtId="164" fontId="0" fillId="0" borderId="12" xfId="0" applyNumberFormat="1" applyFont="1" applyBorder="1" applyAlignment="1">
      <alignment horizontal="right" wrapText="1"/>
    </xf>
    <xf numFmtId="1" fontId="0" fillId="0" borderId="0" xfId="0" applyNumberFormat="1" applyBorder="1"/>
    <xf numFmtId="0" fontId="1" fillId="0" borderId="12" xfId="0" applyNumberFormat="1" applyFont="1" applyBorder="1" applyAlignment="1">
      <alignment horizontal="right" wrapText="1" indent="3"/>
    </xf>
    <xf numFmtId="0" fontId="1" fillId="0" borderId="6" xfId="0" applyNumberFormat="1" applyFont="1" applyBorder="1" applyAlignment="1">
      <alignment horizontal="right" wrapText="1" indent="3"/>
    </xf>
    <xf numFmtId="0" fontId="1" fillId="0" borderId="11" xfId="0" applyNumberFormat="1" applyFont="1" applyBorder="1" applyAlignment="1">
      <alignment horizontal="right" wrapText="1" indent="3"/>
    </xf>
    <xf numFmtId="0" fontId="1" fillId="0" borderId="9" xfId="0" applyNumberFormat="1" applyFont="1" applyBorder="1" applyAlignment="1">
      <alignment horizontal="right" wrapText="1" indent="3"/>
    </xf>
    <xf numFmtId="0" fontId="2" fillId="0" borderId="11" xfId="0" applyFont="1" applyBorder="1" applyAlignment="1">
      <alignment vertical="center" wrapText="1"/>
    </xf>
    <xf numFmtId="0" fontId="1" fillId="0" borderId="10"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horizontal="right" vertical="center" wrapText="1" indent="6"/>
    </xf>
    <xf numFmtId="0" fontId="1" fillId="0" borderId="9" xfId="0" applyFont="1" applyBorder="1" applyAlignment="1">
      <alignment horizontal="right" vertical="center" wrapText="1" indent="6"/>
    </xf>
    <xf numFmtId="0" fontId="1" fillId="0" borderId="6" xfId="0" applyFont="1" applyFill="1" applyBorder="1" applyAlignment="1">
      <alignment horizontal="right" wrapText="1" indent="3"/>
    </xf>
    <xf numFmtId="0" fontId="0" fillId="0" borderId="6" xfId="0" applyFont="1" applyFill="1" applyBorder="1" applyAlignment="1">
      <alignment horizontal="right" wrapText="1" indent="3"/>
    </xf>
    <xf numFmtId="164" fontId="1" fillId="0" borderId="6" xfId="0" applyNumberFormat="1" applyFont="1" applyFill="1" applyBorder="1" applyAlignment="1">
      <alignment horizontal="right" wrapText="1" indent="3"/>
    </xf>
    <xf numFmtId="0" fontId="1" fillId="0" borderId="12" xfId="0" applyFont="1" applyFill="1" applyBorder="1" applyAlignment="1">
      <alignment horizontal="right" wrapText="1" indent="3"/>
    </xf>
    <xf numFmtId="0" fontId="1" fillId="0" borderId="11" xfId="0" applyFont="1" applyFill="1" applyBorder="1" applyAlignment="1">
      <alignment horizontal="right" wrapText="1" indent="3"/>
    </xf>
    <xf numFmtId="164" fontId="1"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4" fillId="0" borderId="0" xfId="0" applyFont="1" applyBorder="1"/>
    <xf numFmtId="0" fontId="14" fillId="0" borderId="0" xfId="0" applyFont="1" applyFill="1" applyBorder="1" applyAlignment="1">
      <alignment vertical="center" wrapText="1"/>
    </xf>
    <xf numFmtId="0" fontId="1" fillId="0" borderId="5" xfId="0" applyFont="1" applyBorder="1" applyAlignment="1">
      <alignment vertical="center"/>
    </xf>
    <xf numFmtId="0" fontId="2" fillId="0" borderId="5" xfId="0" applyFont="1" applyBorder="1" applyAlignment="1">
      <alignment vertical="center"/>
    </xf>
    <xf numFmtId="0" fontId="0" fillId="0" borderId="12" xfId="0" applyBorder="1" applyAlignment="1"/>
    <xf numFmtId="0" fontId="2" fillId="0" borderId="7" xfId="0" applyFont="1" applyBorder="1" applyAlignment="1">
      <alignment vertical="center"/>
    </xf>
    <xf numFmtId="164" fontId="1" fillId="0" borderId="12" xfId="0" applyNumberFormat="1" applyFont="1" applyBorder="1" applyAlignment="1">
      <alignment horizontal="right" vertical="center" indent="3"/>
    </xf>
    <xf numFmtId="164" fontId="1" fillId="0" borderId="6" xfId="0" applyNumberFormat="1" applyFont="1" applyBorder="1" applyAlignment="1">
      <alignment horizontal="right" vertical="center" indent="3"/>
    </xf>
    <xf numFmtId="0" fontId="1" fillId="0" borderId="12" xfId="0" applyFont="1" applyBorder="1" applyAlignment="1">
      <alignment horizontal="right" vertical="center" indent="3"/>
    </xf>
    <xf numFmtId="0" fontId="1" fillId="0" borderId="6" xfId="0" applyFont="1" applyBorder="1" applyAlignment="1">
      <alignment horizontal="right" vertical="center" indent="3"/>
    </xf>
    <xf numFmtId="164" fontId="1" fillId="0" borderId="11" xfId="0" applyNumberFormat="1" applyFont="1" applyBorder="1" applyAlignment="1">
      <alignment horizontal="right" vertical="center" indent="3"/>
    </xf>
    <xf numFmtId="164" fontId="1" fillId="0" borderId="9" xfId="0" applyNumberFormat="1" applyFont="1" applyBorder="1" applyAlignment="1">
      <alignment horizontal="right" vertical="center" indent="3"/>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0" fillId="0" borderId="0" xfId="0" applyNumberFormat="1" applyAlignment="1">
      <alignment horizontal="right" vertical="center" indent="4"/>
    </xf>
    <xf numFmtId="164" fontId="0" fillId="0" borderId="5" xfId="0" applyNumberFormat="1" applyBorder="1" applyAlignment="1">
      <alignment horizontal="right" vertical="center" indent="4"/>
    </xf>
    <xf numFmtId="164" fontId="0" fillId="0" borderId="11" xfId="0" applyNumberFormat="1" applyBorder="1" applyAlignment="1">
      <alignment horizontal="right" vertical="top" indent="4"/>
    </xf>
    <xf numFmtId="164" fontId="1"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wrapText="1" indent="4"/>
    </xf>
    <xf numFmtId="164" fontId="1" fillId="0" borderId="9" xfId="0" applyNumberFormat="1" applyFont="1" applyFill="1" applyBorder="1" applyAlignment="1">
      <alignment horizontal="right" wrapText="1" indent="4"/>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7" xfId="0" applyFont="1" applyFill="1" applyBorder="1" applyAlignment="1">
      <alignment vertical="top" wrapText="1"/>
    </xf>
    <xf numFmtId="0" fontId="0" fillId="0" borderId="18" xfId="0" applyFont="1" applyBorder="1" applyAlignment="1">
      <alignment vertical="top" wrapText="1"/>
    </xf>
    <xf numFmtId="1" fontId="0" fillId="0" borderId="6"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1" fontId="12" fillId="0" borderId="6" xfId="0" applyNumberFormat="1" applyFont="1" applyFill="1" applyBorder="1" applyAlignment="1">
      <alignment horizontal="right" wrapText="1"/>
    </xf>
    <xf numFmtId="164" fontId="0" fillId="0" borderId="12" xfId="0" applyNumberFormat="1" applyFont="1" applyFill="1" applyBorder="1" applyAlignment="1">
      <alignment horizontal="right" wrapText="1"/>
    </xf>
    <xf numFmtId="1" fontId="0" fillId="0" borderId="9" xfId="0" applyNumberFormat="1" applyFont="1" applyFill="1" applyBorder="1" applyAlignment="1">
      <alignment horizontal="right" wrapText="1"/>
    </xf>
    <xf numFmtId="164" fontId="12" fillId="0" borderId="11" xfId="0" applyNumberFormat="1" applyFont="1" applyFill="1" applyBorder="1" applyAlignment="1">
      <alignment horizontal="right" wrapText="1"/>
    </xf>
    <xf numFmtId="164" fontId="12" fillId="0" borderId="9" xfId="0" applyNumberFormat="1" applyFont="1" applyFill="1" applyBorder="1" applyAlignment="1">
      <alignment horizontal="right" wrapText="1"/>
    </xf>
    <xf numFmtId="1" fontId="12" fillId="0" borderId="9" xfId="0" applyNumberFormat="1" applyFont="1" applyFill="1" applyBorder="1" applyAlignment="1">
      <alignment horizontal="right" wrapText="1"/>
    </xf>
    <xf numFmtId="164" fontId="0" fillId="0" borderId="11" xfId="0" applyNumberFormat="1" applyFont="1" applyFill="1" applyBorder="1" applyAlignment="1">
      <alignment horizontal="right" wrapText="1"/>
    </xf>
    <xf numFmtId="0" fontId="1" fillId="0" borderId="0" xfId="0" applyFont="1" applyBorder="1" applyAlignment="1">
      <alignment horizontal="right" vertical="center" wrapText="1" indent="2"/>
    </xf>
    <xf numFmtId="0" fontId="1" fillId="0" borderId="8" xfId="0" applyFont="1" applyBorder="1" applyAlignment="1">
      <alignment horizontal="right" vertical="center" wrapText="1" indent="2"/>
    </xf>
    <xf numFmtId="0" fontId="1" fillId="0" borderId="11" xfId="0" applyNumberFormat="1" applyFont="1" applyFill="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Border="1" applyAlignment="1">
      <alignment horizontal="left"/>
    </xf>
    <xf numFmtId="0" fontId="9" fillId="0" borderId="0" xfId="0" applyFont="1" applyBorder="1" applyAlignment="1">
      <alignment horizontal="left"/>
    </xf>
    <xf numFmtId="0" fontId="7" fillId="0" borderId="0" xfId="0" applyFont="1" applyAlignment="1">
      <alignment horizontal="center" vertical="center" wrapText="1"/>
    </xf>
    <xf numFmtId="0" fontId="13" fillId="0" borderId="3" xfId="0" applyFont="1" applyBorder="1" applyAlignment="1">
      <alignment horizontal="justify" vertical="center" wrapText="1"/>
    </xf>
    <xf numFmtId="0" fontId="13"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Border="1" applyAlignment="1">
      <alignment horizontal="right" vertical="center"/>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3" xfId="0" applyFont="1" applyFill="1" applyBorder="1" applyAlignment="1">
      <alignment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 fillId="0" borderId="13" xfId="0" applyFont="1" applyBorder="1" applyAlignment="1">
      <alignment horizontal="center" vertical="center" wrapText="1"/>
    </xf>
    <xf numFmtId="0" fontId="0" fillId="0" borderId="0" xfId="0" applyFont="1" applyFill="1" applyBorder="1" applyAlignment="1">
      <alignment horizontal="righ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164" fontId="2" fillId="0" borderId="5"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0" fontId="0" fillId="0" borderId="0" xfId="0" applyBorder="1" applyAlignment="1">
      <alignment horizontal="left" wrapText="1"/>
    </xf>
    <xf numFmtId="0" fontId="0" fillId="0" borderId="0" xfId="0" applyFont="1" applyBorder="1" applyAlignment="1">
      <alignment horizontal="right"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164" fontId="2" fillId="0" borderId="5"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0" fillId="0" borderId="0" xfId="0" applyFill="1" applyAlignment="1">
      <alignment horizontal="left"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9" fillId="0" borderId="0" xfId="0" applyFont="1" applyAlignment="1">
      <alignment horizontal="left"/>
    </xf>
    <xf numFmtId="0" fontId="22" fillId="0" borderId="0" xfId="0" applyFont="1" applyBorder="1" applyAlignment="1">
      <alignment horizontal="center" vertical="center" wrapText="1"/>
    </xf>
    <xf numFmtId="0" fontId="24" fillId="0" borderId="0"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1" fillId="0" borderId="10" xfId="0" applyFont="1" applyBorder="1" applyAlignment="1">
      <alignment horizontal="center"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2" fillId="0" borderId="0" xfId="0" applyFont="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Alignment="1">
      <alignment horizont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5"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2" fillId="0" borderId="0" xfId="0" applyNumberFormat="1" applyFont="1" applyBorder="1" applyAlignment="1">
      <alignment horizont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8" xfId="0" applyFont="1" applyBorder="1" applyAlignment="1">
      <alignment horizontal="right" vertical="center"/>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45" fillId="0" borderId="0" xfId="0" applyFont="1" applyBorder="1" applyAlignment="1">
      <alignment horizontal="center" vertical="center"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2" fillId="0" borderId="0" xfId="0" applyFont="1" applyFill="1" applyAlignment="1">
      <alignment horizontal="left"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xf numFmtId="0" fontId="36" fillId="0" borderId="0" xfId="0" applyFont="1" applyAlignment="1">
      <alignment horizontal="center" wrapText="1"/>
    </xf>
    <xf numFmtId="0" fontId="38" fillId="0" borderId="0" xfId="1" applyFont="1" applyFill="1" applyAlignment="1">
      <alignment horizontal="left" wrapText="1" indent="3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80" zoomScaleNormal="80" workbookViewId="0">
      <selection activeCell="I30" sqref="I30"/>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 customHeight="1" x14ac:dyDescent="0.2">
      <c r="A19" s="156" t="s">
        <v>5</v>
      </c>
    </row>
    <row r="20" spans="1:1" ht="64.5" customHeight="1" x14ac:dyDescent="0.3">
      <c r="A20" s="611" t="s">
        <v>527</v>
      </c>
    </row>
    <row r="21" spans="1:1" ht="28.9" customHeight="1" x14ac:dyDescent="0.25">
      <c r="A21" s="197" t="s">
        <v>9</v>
      </c>
    </row>
    <row r="22" spans="1:1" ht="15.75" x14ac:dyDescent="0.2">
      <c r="A22" s="2"/>
    </row>
    <row r="23" spans="1:1" ht="15" x14ac:dyDescent="0.2">
      <c r="A23" s="1" t="s">
        <v>6</v>
      </c>
    </row>
    <row r="24" spans="1:1" ht="15" x14ac:dyDescent="0.2">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x14ac:dyDescent="0.2">
      <c r="A37" s="5"/>
    </row>
    <row r="38" spans="1:1" x14ac:dyDescent="0.2">
      <c r="A38" s="5"/>
    </row>
    <row r="39" spans="1:1" x14ac:dyDescent="0.2">
      <c r="A39" s="5"/>
    </row>
    <row r="40" spans="1:1" x14ac:dyDescent="0.2">
      <c r="A40" s="5"/>
    </row>
    <row r="41" spans="1:1" ht="15" x14ac:dyDescent="0.2">
      <c r="A41" s="1" t="s">
        <v>8</v>
      </c>
    </row>
    <row r="42" spans="1:1" ht="15" x14ac:dyDescent="0.2">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40" zoomScaleNormal="100" workbookViewId="0">
      <selection activeCell="I30" sqref="I30"/>
    </sheetView>
  </sheetViews>
  <sheetFormatPr defaultRowHeight="12.75" x14ac:dyDescent="0.2"/>
  <cols>
    <col min="1" max="1" width="36.85546875" customWidth="1"/>
    <col min="2" max="2" width="10.140625" customWidth="1"/>
    <col min="3" max="3" width="9.28515625" customWidth="1"/>
    <col min="4" max="4" width="10.85546875" customWidth="1"/>
    <col min="5" max="5" width="11.140625" customWidth="1"/>
    <col min="6" max="6" width="10.5703125" customWidth="1"/>
  </cols>
  <sheetData>
    <row r="1" spans="1:6" ht="15" x14ac:dyDescent="0.2">
      <c r="A1" s="515" t="s">
        <v>109</v>
      </c>
      <c r="B1" s="515"/>
      <c r="C1" s="515"/>
      <c r="D1" s="515"/>
      <c r="E1" s="515"/>
      <c r="F1" s="515"/>
    </row>
    <row r="2" spans="1:6" x14ac:dyDescent="0.2">
      <c r="A2" s="38"/>
      <c r="B2" s="25"/>
      <c r="C2" s="25"/>
      <c r="D2" s="25"/>
      <c r="E2" s="25"/>
      <c r="F2" s="25"/>
    </row>
    <row r="3" spans="1:6" x14ac:dyDescent="0.2">
      <c r="A3" s="516"/>
      <c r="B3" s="500" t="s">
        <v>45</v>
      </c>
      <c r="C3" s="518" t="s">
        <v>54</v>
      </c>
      <c r="D3" s="519"/>
      <c r="E3" s="500" t="s">
        <v>46</v>
      </c>
      <c r="F3" s="500" t="s">
        <v>172</v>
      </c>
    </row>
    <row r="4" spans="1:6" ht="76.5" x14ac:dyDescent="0.2">
      <c r="A4" s="517"/>
      <c r="B4" s="501"/>
      <c r="C4" s="42" t="s">
        <v>170</v>
      </c>
      <c r="D4" s="21" t="s">
        <v>171</v>
      </c>
      <c r="E4" s="501"/>
      <c r="F4" s="501"/>
    </row>
    <row r="5" spans="1:6" x14ac:dyDescent="0.2">
      <c r="A5" s="29" t="s">
        <v>76</v>
      </c>
      <c r="B5" s="188"/>
      <c r="C5" s="187"/>
      <c r="D5" s="188"/>
      <c r="E5" s="188"/>
      <c r="F5" s="188"/>
    </row>
    <row r="6" spans="1:6" x14ac:dyDescent="0.2">
      <c r="A6" s="22" t="s">
        <v>111</v>
      </c>
      <c r="B6" s="188"/>
      <c r="C6" s="187"/>
      <c r="D6" s="188"/>
      <c r="E6" s="188"/>
      <c r="F6" s="188"/>
    </row>
    <row r="7" spans="1:6" ht="25.5" x14ac:dyDescent="0.2">
      <c r="A7" s="35" t="s">
        <v>112</v>
      </c>
      <c r="B7" s="86">
        <v>0.9</v>
      </c>
      <c r="C7" s="443">
        <v>103.7</v>
      </c>
      <c r="D7" s="439">
        <v>97.6</v>
      </c>
      <c r="E7" s="86">
        <v>10.6</v>
      </c>
      <c r="F7" s="86">
        <v>94.9</v>
      </c>
    </row>
    <row r="8" spans="1:6" ht="14.25" x14ac:dyDescent="0.2">
      <c r="A8" s="35" t="s">
        <v>113</v>
      </c>
      <c r="B8" s="86">
        <v>31.5</v>
      </c>
      <c r="C8" s="443">
        <v>105</v>
      </c>
      <c r="D8" s="439">
        <v>103.2</v>
      </c>
      <c r="E8" s="86">
        <v>342.4</v>
      </c>
      <c r="F8" s="86">
        <v>96.6</v>
      </c>
    </row>
    <row r="9" spans="1:6" x14ac:dyDescent="0.2">
      <c r="A9" s="22" t="s">
        <v>114</v>
      </c>
      <c r="B9" s="86"/>
      <c r="C9" s="443"/>
      <c r="D9" s="439"/>
      <c r="E9" s="86"/>
      <c r="F9" s="86"/>
    </row>
    <row r="10" spans="1:6" ht="14.25" x14ac:dyDescent="0.2">
      <c r="A10" s="35" t="s">
        <v>115</v>
      </c>
      <c r="B10" s="86">
        <v>248.6</v>
      </c>
      <c r="C10" s="443">
        <v>73.5</v>
      </c>
      <c r="D10" s="439">
        <v>132.80000000000001</v>
      </c>
      <c r="E10" s="86">
        <v>6673.2</v>
      </c>
      <c r="F10" s="86">
        <v>104.6</v>
      </c>
    </row>
    <row r="11" spans="1:6" x14ac:dyDescent="0.2">
      <c r="A11" s="29" t="s">
        <v>80</v>
      </c>
      <c r="B11" s="86"/>
      <c r="C11" s="443"/>
      <c r="D11" s="439"/>
      <c r="E11" s="86"/>
      <c r="F11" s="86"/>
    </row>
    <row r="12" spans="1:6" x14ac:dyDescent="0.2">
      <c r="A12" s="22" t="s">
        <v>116</v>
      </c>
      <c r="B12" s="86"/>
      <c r="C12" s="443"/>
      <c r="D12" s="439"/>
      <c r="E12" s="86"/>
      <c r="F12" s="86"/>
    </row>
    <row r="13" spans="1:6" x14ac:dyDescent="0.2">
      <c r="A13" s="35" t="s">
        <v>117</v>
      </c>
      <c r="B13" s="86">
        <v>340.6</v>
      </c>
      <c r="C13" s="443">
        <v>83.8</v>
      </c>
      <c r="D13" s="439">
        <v>77.400000000000006</v>
      </c>
      <c r="E13" s="86">
        <v>4217.1000000000004</v>
      </c>
      <c r="F13" s="86">
        <v>87.8</v>
      </c>
    </row>
    <row r="14" spans="1:6" x14ac:dyDescent="0.2">
      <c r="A14" s="35" t="s">
        <v>118</v>
      </c>
      <c r="B14" s="86">
        <v>2359.1999999999998</v>
      </c>
      <c r="C14" s="443">
        <v>105.7</v>
      </c>
      <c r="D14" s="439">
        <v>92</v>
      </c>
      <c r="E14" s="86">
        <v>26644.3</v>
      </c>
      <c r="F14" s="86">
        <v>94.1</v>
      </c>
    </row>
    <row r="15" spans="1:6" ht="25.5" x14ac:dyDescent="0.2">
      <c r="A15" s="35" t="s">
        <v>119</v>
      </c>
      <c r="B15" s="86">
        <v>3570</v>
      </c>
      <c r="C15" s="443">
        <v>114.9</v>
      </c>
      <c r="D15" s="439">
        <v>77.400000000000006</v>
      </c>
      <c r="E15" s="86">
        <v>42193.3</v>
      </c>
      <c r="F15" s="86">
        <v>82.8</v>
      </c>
    </row>
    <row r="16" spans="1:6" ht="38.25" x14ac:dyDescent="0.2">
      <c r="A16" s="35" t="s">
        <v>120</v>
      </c>
      <c r="B16" s="86">
        <v>3056.2</v>
      </c>
      <c r="C16" s="443">
        <v>103.3</v>
      </c>
      <c r="D16" s="439">
        <v>93.1</v>
      </c>
      <c r="E16" s="86">
        <v>34239</v>
      </c>
      <c r="F16" s="86">
        <v>105.6</v>
      </c>
    </row>
    <row r="17" spans="1:6" ht="25.5" x14ac:dyDescent="0.2">
      <c r="A17" s="35" t="s">
        <v>121</v>
      </c>
      <c r="B17" s="86">
        <v>1011.9</v>
      </c>
      <c r="C17" s="443">
        <v>97.4</v>
      </c>
      <c r="D17" s="439">
        <v>100.4</v>
      </c>
      <c r="E17" s="86">
        <v>12374.7</v>
      </c>
      <c r="F17" s="86">
        <v>97.3</v>
      </c>
    </row>
    <row r="18" spans="1:6" ht="38.25" x14ac:dyDescent="0.2">
      <c r="A18" s="35" t="s">
        <v>122</v>
      </c>
      <c r="B18" s="86">
        <v>678.7</v>
      </c>
      <c r="C18" s="444" t="s">
        <v>562</v>
      </c>
      <c r="D18" s="439">
        <v>110.1</v>
      </c>
      <c r="E18" s="86">
        <v>2152.4</v>
      </c>
      <c r="F18" s="86">
        <v>80.8</v>
      </c>
    </row>
    <row r="19" spans="1:6" ht="38.25" x14ac:dyDescent="0.2">
      <c r="A19" s="35" t="s">
        <v>123</v>
      </c>
      <c r="B19" s="86">
        <v>11194.7</v>
      </c>
      <c r="C19" s="443">
        <v>109.3</v>
      </c>
      <c r="D19" s="439">
        <v>86.6</v>
      </c>
      <c r="E19" s="86">
        <v>136289.60000000001</v>
      </c>
      <c r="F19" s="86">
        <v>93.8</v>
      </c>
    </row>
    <row r="20" spans="1:6" x14ac:dyDescent="0.2">
      <c r="A20" s="35" t="s">
        <v>124</v>
      </c>
      <c r="B20" s="86">
        <v>285.3</v>
      </c>
      <c r="C20" s="443">
        <v>59.1</v>
      </c>
      <c r="D20" s="439">
        <v>46.4</v>
      </c>
      <c r="E20" s="86">
        <v>5048.5</v>
      </c>
      <c r="F20" s="86">
        <v>89.7</v>
      </c>
    </row>
    <row r="21" spans="1:6" x14ac:dyDescent="0.2">
      <c r="A21" s="35" t="s">
        <v>125</v>
      </c>
      <c r="B21" s="86">
        <v>187.9</v>
      </c>
      <c r="C21" s="443">
        <v>136.6</v>
      </c>
      <c r="D21" s="439">
        <v>90.7</v>
      </c>
      <c r="E21" s="86">
        <v>1924.2</v>
      </c>
      <c r="F21" s="86">
        <v>91.3</v>
      </c>
    </row>
    <row r="22" spans="1:6" x14ac:dyDescent="0.2">
      <c r="A22" s="35" t="s">
        <v>126</v>
      </c>
      <c r="B22" s="86">
        <v>60.9</v>
      </c>
      <c r="C22" s="443">
        <v>94.1</v>
      </c>
      <c r="D22" s="439">
        <v>57.2</v>
      </c>
      <c r="E22" s="86">
        <v>1021.9</v>
      </c>
      <c r="F22" s="86">
        <v>70.900000000000006</v>
      </c>
    </row>
    <row r="23" spans="1:6" x14ac:dyDescent="0.2">
      <c r="A23" s="35" t="s">
        <v>127</v>
      </c>
      <c r="B23" s="86">
        <v>1113.9000000000001</v>
      </c>
      <c r="C23" s="443">
        <v>90.4</v>
      </c>
      <c r="D23" s="439">
        <v>94.3</v>
      </c>
      <c r="E23" s="86">
        <v>13588.6</v>
      </c>
      <c r="F23" s="86">
        <v>101.2</v>
      </c>
    </row>
    <row r="24" spans="1:6" ht="25.5" x14ac:dyDescent="0.2">
      <c r="A24" s="35" t="s">
        <v>128</v>
      </c>
      <c r="B24" s="86">
        <v>2930.4</v>
      </c>
      <c r="C24" s="443">
        <v>99.5</v>
      </c>
      <c r="D24" s="439">
        <v>100.9</v>
      </c>
      <c r="E24" s="86">
        <v>35398.9</v>
      </c>
      <c r="F24" s="86">
        <v>101.7</v>
      </c>
    </row>
    <row r="25" spans="1:6" ht="25.5" x14ac:dyDescent="0.2">
      <c r="A25" s="35" t="s">
        <v>129</v>
      </c>
      <c r="B25" s="86">
        <v>7947</v>
      </c>
      <c r="C25" s="443">
        <v>103.6</v>
      </c>
      <c r="D25" s="439">
        <v>101.5</v>
      </c>
      <c r="E25" s="86">
        <v>91722.7</v>
      </c>
      <c r="F25" s="86">
        <v>100.9</v>
      </c>
    </row>
    <row r="26" spans="1:6" x14ac:dyDescent="0.2">
      <c r="A26" s="35" t="s">
        <v>130</v>
      </c>
      <c r="B26" s="86">
        <v>1408.4</v>
      </c>
      <c r="C26" s="443">
        <v>96.9</v>
      </c>
      <c r="D26" s="439">
        <v>70.7</v>
      </c>
      <c r="E26" s="86">
        <v>14895.3</v>
      </c>
      <c r="F26" s="86">
        <v>68.599999999999994</v>
      </c>
    </row>
    <row r="27" spans="1:6" x14ac:dyDescent="0.2">
      <c r="A27" s="22" t="s">
        <v>131</v>
      </c>
      <c r="B27" s="86"/>
      <c r="C27" s="443"/>
      <c r="D27" s="439"/>
      <c r="E27" s="86"/>
      <c r="F27" s="86"/>
    </row>
    <row r="28" spans="1:6" ht="25.5" x14ac:dyDescent="0.2">
      <c r="A28" s="35" t="s">
        <v>132</v>
      </c>
      <c r="B28" s="86">
        <v>158.6</v>
      </c>
      <c r="C28" s="443">
        <v>127.7</v>
      </c>
      <c r="D28" s="439">
        <v>167.9</v>
      </c>
      <c r="E28" s="86">
        <v>1371.6</v>
      </c>
      <c r="F28" s="86">
        <v>123.5</v>
      </c>
    </row>
    <row r="29" spans="1:6" ht="89.25" x14ac:dyDescent="0.2">
      <c r="A29" s="35" t="s">
        <v>133</v>
      </c>
      <c r="B29" s="86">
        <v>7084</v>
      </c>
      <c r="C29" s="443">
        <v>88.2</v>
      </c>
      <c r="D29" s="439">
        <v>100</v>
      </c>
      <c r="E29" s="86">
        <v>80294</v>
      </c>
      <c r="F29" s="86">
        <v>126.1</v>
      </c>
    </row>
    <row r="30" spans="1:6" x14ac:dyDescent="0.2">
      <c r="A30" s="22" t="s">
        <v>134</v>
      </c>
      <c r="B30" s="86"/>
      <c r="C30" s="443"/>
      <c r="D30" s="439"/>
      <c r="E30" s="86"/>
      <c r="F30" s="86"/>
    </row>
    <row r="31" spans="1:6" x14ac:dyDescent="0.2">
      <c r="A31" s="35" t="s">
        <v>135</v>
      </c>
      <c r="B31" s="86">
        <v>15.1</v>
      </c>
      <c r="C31" s="443">
        <v>128</v>
      </c>
      <c r="D31" s="439">
        <v>65</v>
      </c>
      <c r="E31" s="86">
        <v>165.8</v>
      </c>
      <c r="F31" s="86">
        <v>80.5</v>
      </c>
    </row>
    <row r="32" spans="1:6" x14ac:dyDescent="0.2">
      <c r="A32" s="22" t="s">
        <v>136</v>
      </c>
      <c r="B32" s="86"/>
      <c r="C32" s="443"/>
      <c r="D32" s="439"/>
      <c r="E32" s="86"/>
      <c r="F32" s="86"/>
    </row>
    <row r="33" spans="1:6" x14ac:dyDescent="0.2">
      <c r="A33" s="35" t="s">
        <v>137</v>
      </c>
      <c r="B33" s="336" t="s">
        <v>672</v>
      </c>
      <c r="C33" s="443">
        <v>117.1</v>
      </c>
      <c r="D33" s="439" t="s">
        <v>684</v>
      </c>
      <c r="E33" s="86">
        <v>9.4</v>
      </c>
      <c r="F33" s="86">
        <v>96.6</v>
      </c>
    </row>
    <row r="34" spans="1:6" ht="51" x14ac:dyDescent="0.2">
      <c r="A34" s="22" t="s">
        <v>138</v>
      </c>
      <c r="B34" s="86"/>
      <c r="C34" s="443"/>
      <c r="D34" s="439"/>
      <c r="E34" s="86"/>
      <c r="F34" s="86"/>
    </row>
    <row r="35" spans="1:6" ht="78" x14ac:dyDescent="0.2">
      <c r="A35" s="35" t="s">
        <v>139</v>
      </c>
      <c r="B35" s="86">
        <v>10.1</v>
      </c>
      <c r="C35" s="443">
        <v>135.19999999999999</v>
      </c>
      <c r="D35" s="439">
        <v>91.8</v>
      </c>
      <c r="E35" s="86">
        <v>98</v>
      </c>
      <c r="F35" s="86">
        <v>84.4</v>
      </c>
    </row>
    <row r="36" spans="1:6" ht="14.25" x14ac:dyDescent="0.2">
      <c r="A36" s="35" t="s">
        <v>140</v>
      </c>
      <c r="B36" s="336" t="s">
        <v>672</v>
      </c>
      <c r="C36" s="443">
        <v>101</v>
      </c>
      <c r="D36" s="439">
        <v>83.6</v>
      </c>
      <c r="E36" s="336" t="s">
        <v>672</v>
      </c>
      <c r="F36" s="86">
        <v>115.7</v>
      </c>
    </row>
    <row r="37" spans="1:6" x14ac:dyDescent="0.2">
      <c r="A37" s="22" t="s">
        <v>141</v>
      </c>
      <c r="B37" s="86"/>
      <c r="C37" s="443"/>
      <c r="D37" s="439"/>
      <c r="E37" s="86"/>
      <c r="F37" s="86"/>
    </row>
    <row r="38" spans="1:6" x14ac:dyDescent="0.2">
      <c r="A38" s="35" t="s">
        <v>142</v>
      </c>
      <c r="B38" s="336" t="s">
        <v>672</v>
      </c>
      <c r="C38" s="443">
        <v>106.3</v>
      </c>
      <c r="D38" s="439">
        <v>100.5</v>
      </c>
      <c r="E38" s="336" t="s">
        <v>672</v>
      </c>
      <c r="F38" s="86">
        <v>70.3</v>
      </c>
    </row>
    <row r="39" spans="1:6" x14ac:dyDescent="0.2">
      <c r="A39" s="35" t="s">
        <v>143</v>
      </c>
      <c r="B39" s="336" t="s">
        <v>672</v>
      </c>
      <c r="C39" s="443">
        <v>114.9</v>
      </c>
      <c r="D39" s="439">
        <v>100.3</v>
      </c>
      <c r="E39" s="336" t="s">
        <v>672</v>
      </c>
      <c r="F39" s="86">
        <v>93.3</v>
      </c>
    </row>
    <row r="40" spans="1:6" x14ac:dyDescent="0.2">
      <c r="A40" s="35" t="s">
        <v>144</v>
      </c>
      <c r="B40" s="336" t="s">
        <v>672</v>
      </c>
      <c r="C40" s="443">
        <v>106.5</v>
      </c>
      <c r="D40" s="439">
        <v>103.3</v>
      </c>
      <c r="E40" s="336" t="s">
        <v>672</v>
      </c>
      <c r="F40" s="86">
        <v>105</v>
      </c>
    </row>
    <row r="41" spans="1:6" ht="25.5" x14ac:dyDescent="0.2">
      <c r="A41" s="22" t="s">
        <v>145</v>
      </c>
      <c r="B41" s="86"/>
      <c r="C41" s="443"/>
      <c r="D41" s="439"/>
      <c r="E41" s="86"/>
      <c r="F41" s="86"/>
    </row>
    <row r="42" spans="1:6" ht="25.5" x14ac:dyDescent="0.2">
      <c r="A42" s="35" t="s">
        <v>146</v>
      </c>
      <c r="B42" s="336" t="s">
        <v>672</v>
      </c>
      <c r="C42" s="443">
        <v>105.8</v>
      </c>
      <c r="D42" s="439">
        <v>112.2</v>
      </c>
      <c r="E42" s="336" t="s">
        <v>672</v>
      </c>
      <c r="F42" s="86">
        <v>123.1</v>
      </c>
    </row>
    <row r="43" spans="1:6" ht="38.25" x14ac:dyDescent="0.2">
      <c r="A43" s="22" t="s">
        <v>147</v>
      </c>
      <c r="B43" s="86"/>
      <c r="C43" s="443"/>
      <c r="D43" s="439"/>
      <c r="E43" s="86"/>
      <c r="F43" s="86"/>
    </row>
    <row r="44" spans="1:6" ht="25.5" x14ac:dyDescent="0.2">
      <c r="A44" s="35" t="s">
        <v>148</v>
      </c>
      <c r="B44" s="336" t="s">
        <v>672</v>
      </c>
      <c r="C44" s="443">
        <v>123</v>
      </c>
      <c r="D44" s="439">
        <v>166.1</v>
      </c>
      <c r="E44" s="336" t="s">
        <v>672</v>
      </c>
      <c r="F44" s="267" t="s">
        <v>680</v>
      </c>
    </row>
    <row r="45" spans="1:6" ht="25.5" x14ac:dyDescent="0.2">
      <c r="A45" s="22" t="s">
        <v>149</v>
      </c>
      <c r="B45" s="86"/>
      <c r="C45" s="443"/>
      <c r="D45" s="439"/>
      <c r="E45" s="86"/>
      <c r="F45" s="86"/>
    </row>
    <row r="46" spans="1:6" ht="25.5" x14ac:dyDescent="0.2">
      <c r="A46" s="35" t="s">
        <v>150</v>
      </c>
      <c r="B46" s="86">
        <v>1884</v>
      </c>
      <c r="C46" s="443">
        <v>93.1</v>
      </c>
      <c r="D46" s="439">
        <v>122.5</v>
      </c>
      <c r="E46" s="86">
        <v>22066.9</v>
      </c>
      <c r="F46" s="86">
        <v>111.7</v>
      </c>
    </row>
    <row r="47" spans="1:6" ht="25.5" x14ac:dyDescent="0.2">
      <c r="A47" s="22" t="s">
        <v>151</v>
      </c>
      <c r="B47" s="86"/>
      <c r="C47" s="443"/>
      <c r="D47" s="439"/>
      <c r="E47" s="86"/>
      <c r="F47" s="86"/>
    </row>
    <row r="48" spans="1:6" x14ac:dyDescent="0.2">
      <c r="A48" s="35" t="s">
        <v>152</v>
      </c>
      <c r="B48" s="336" t="s">
        <v>672</v>
      </c>
      <c r="C48" s="443">
        <v>102</v>
      </c>
      <c r="D48" s="439">
        <v>95.6</v>
      </c>
      <c r="E48" s="336" t="s">
        <v>672</v>
      </c>
      <c r="F48" s="86">
        <v>109.6</v>
      </c>
    </row>
    <row r="49" spans="1:6" ht="51" x14ac:dyDescent="0.2">
      <c r="A49" s="35" t="s">
        <v>153</v>
      </c>
      <c r="B49" s="336" t="s">
        <v>672</v>
      </c>
      <c r="C49" s="443">
        <v>87.8</v>
      </c>
      <c r="D49" s="439">
        <v>132.9</v>
      </c>
      <c r="E49" s="336" t="s">
        <v>672</v>
      </c>
      <c r="F49" s="86">
        <v>76.900000000000006</v>
      </c>
    </row>
    <row r="50" spans="1:6" ht="52.5" x14ac:dyDescent="0.2">
      <c r="A50" s="35" t="s">
        <v>154</v>
      </c>
      <c r="B50" s="86">
        <v>36.200000000000003</v>
      </c>
      <c r="C50" s="443">
        <v>108</v>
      </c>
      <c r="D50" s="439">
        <v>102.2</v>
      </c>
      <c r="E50" s="86">
        <v>434.7</v>
      </c>
      <c r="F50" s="86">
        <v>109.2</v>
      </c>
    </row>
    <row r="51" spans="1:6" x14ac:dyDescent="0.2">
      <c r="A51" s="22" t="s">
        <v>155</v>
      </c>
      <c r="B51" s="86"/>
      <c r="C51" s="443"/>
      <c r="D51" s="439"/>
      <c r="E51" s="86"/>
      <c r="F51" s="86"/>
    </row>
    <row r="52" spans="1:6" x14ac:dyDescent="0.2">
      <c r="A52" s="35" t="s">
        <v>156</v>
      </c>
      <c r="B52" s="336" t="s">
        <v>672</v>
      </c>
      <c r="C52" s="443">
        <v>92.7</v>
      </c>
      <c r="D52" s="439">
        <v>93.6</v>
      </c>
      <c r="E52" s="336" t="s">
        <v>672</v>
      </c>
      <c r="F52" s="86">
        <v>110.1</v>
      </c>
    </row>
    <row r="53" spans="1:6" ht="25.5" x14ac:dyDescent="0.2">
      <c r="A53" s="22" t="s">
        <v>157</v>
      </c>
      <c r="B53" s="86"/>
      <c r="C53" s="443"/>
      <c r="D53" s="439"/>
      <c r="E53" s="86"/>
      <c r="F53" s="86"/>
    </row>
    <row r="54" spans="1:6" ht="25.5" x14ac:dyDescent="0.2">
      <c r="A54" s="35" t="s">
        <v>673</v>
      </c>
      <c r="B54" s="336" t="s">
        <v>672</v>
      </c>
      <c r="C54" s="443">
        <v>80.599999999999994</v>
      </c>
      <c r="D54" s="439">
        <v>117.6</v>
      </c>
      <c r="E54" s="336" t="s">
        <v>672</v>
      </c>
      <c r="F54" s="86">
        <v>99.9</v>
      </c>
    </row>
    <row r="55" spans="1:6" ht="25.5" x14ac:dyDescent="0.2">
      <c r="A55" s="22" t="s">
        <v>158</v>
      </c>
      <c r="B55" s="86"/>
      <c r="C55" s="443"/>
      <c r="D55" s="439"/>
      <c r="E55" s="86"/>
      <c r="F55" s="86"/>
    </row>
    <row r="56" spans="1:6" ht="25.5" x14ac:dyDescent="0.2">
      <c r="A56" s="35" t="s">
        <v>159</v>
      </c>
      <c r="B56" s="86">
        <v>244.6</v>
      </c>
      <c r="C56" s="443">
        <v>107.1</v>
      </c>
      <c r="D56" s="439">
        <v>110.1</v>
      </c>
      <c r="E56" s="86">
        <v>2314.6</v>
      </c>
      <c r="F56" s="86">
        <v>129.1</v>
      </c>
    </row>
    <row r="57" spans="1:6" ht="25.5" x14ac:dyDescent="0.2">
      <c r="A57" s="22" t="s">
        <v>160</v>
      </c>
      <c r="B57" s="86"/>
      <c r="C57" s="443"/>
      <c r="D57" s="439"/>
      <c r="E57" s="86"/>
      <c r="F57" s="86"/>
    </row>
    <row r="58" spans="1:6" ht="38.25" x14ac:dyDescent="0.2">
      <c r="A58" s="35" t="s">
        <v>161</v>
      </c>
      <c r="B58" s="336" t="s">
        <v>672</v>
      </c>
      <c r="C58" s="443">
        <v>147.80000000000001</v>
      </c>
      <c r="D58" s="439">
        <v>135</v>
      </c>
      <c r="E58" s="336" t="s">
        <v>672</v>
      </c>
      <c r="F58" s="86">
        <v>63.3</v>
      </c>
    </row>
    <row r="59" spans="1:6" ht="25.5" x14ac:dyDescent="0.2">
      <c r="A59" s="22" t="s">
        <v>162</v>
      </c>
      <c r="B59" s="86"/>
      <c r="C59" s="443"/>
      <c r="D59" s="439"/>
      <c r="E59" s="86"/>
      <c r="F59" s="86"/>
    </row>
    <row r="60" spans="1:6" ht="38.25" x14ac:dyDescent="0.2">
      <c r="A60" s="35" t="s">
        <v>163</v>
      </c>
      <c r="B60" s="86">
        <v>245</v>
      </c>
      <c r="C60" s="443">
        <v>150.30000000000001</v>
      </c>
      <c r="D60" s="439">
        <v>169</v>
      </c>
      <c r="E60" s="86">
        <v>1963</v>
      </c>
      <c r="F60" s="86">
        <v>89.7</v>
      </c>
    </row>
    <row r="61" spans="1:6" x14ac:dyDescent="0.2">
      <c r="A61" s="22" t="s">
        <v>164</v>
      </c>
      <c r="B61" s="86"/>
      <c r="C61" s="443"/>
      <c r="D61" s="439"/>
      <c r="E61" s="86"/>
      <c r="F61" s="86"/>
    </row>
    <row r="62" spans="1:6" x14ac:dyDescent="0.2">
      <c r="A62" s="35" t="s">
        <v>165</v>
      </c>
      <c r="B62" s="86">
        <v>237938</v>
      </c>
      <c r="C62" s="443">
        <v>155.80000000000001</v>
      </c>
      <c r="D62" s="439">
        <v>93.3</v>
      </c>
      <c r="E62" s="86">
        <v>1642224</v>
      </c>
      <c r="F62" s="86">
        <v>109</v>
      </c>
    </row>
    <row r="63" spans="1:6" x14ac:dyDescent="0.2">
      <c r="A63" s="22" t="s">
        <v>166</v>
      </c>
      <c r="B63" s="86"/>
      <c r="C63" s="443"/>
      <c r="D63" s="439"/>
      <c r="E63" s="86"/>
      <c r="F63" s="86"/>
    </row>
    <row r="64" spans="1:6" ht="25.5" x14ac:dyDescent="0.2">
      <c r="A64" s="35" t="s">
        <v>167</v>
      </c>
      <c r="B64" s="336" t="s">
        <v>672</v>
      </c>
      <c r="C64" s="443">
        <v>86.9</v>
      </c>
      <c r="D64" s="439">
        <v>131.30000000000001</v>
      </c>
      <c r="E64" s="336" t="s">
        <v>672</v>
      </c>
      <c r="F64" s="86">
        <v>126.3</v>
      </c>
    </row>
    <row r="65" spans="1:6" ht="38.25" x14ac:dyDescent="0.2">
      <c r="A65" s="29" t="s">
        <v>95</v>
      </c>
      <c r="B65" s="86"/>
      <c r="C65" s="443"/>
      <c r="D65" s="439"/>
      <c r="E65" s="86"/>
      <c r="F65" s="86"/>
    </row>
    <row r="66" spans="1:6" x14ac:dyDescent="0.2">
      <c r="A66" s="35" t="s">
        <v>168</v>
      </c>
      <c r="B66" s="86">
        <v>1261.5999999999999</v>
      </c>
      <c r="C66" s="443">
        <v>114.6</v>
      </c>
      <c r="D66" s="439">
        <v>99.6</v>
      </c>
      <c r="E66" s="86">
        <v>12699.4</v>
      </c>
      <c r="F66" s="86">
        <v>102.3</v>
      </c>
    </row>
    <row r="67" spans="1:6" x14ac:dyDescent="0.2">
      <c r="A67" s="41" t="s">
        <v>169</v>
      </c>
      <c r="B67" s="314">
        <v>2044.2</v>
      </c>
      <c r="C67" s="445">
        <v>115.1</v>
      </c>
      <c r="D67" s="442">
        <v>95.5</v>
      </c>
      <c r="E67" s="260">
        <v>16664.400000000001</v>
      </c>
      <c r="F67" s="260">
        <v>108.4</v>
      </c>
    </row>
  </sheetData>
  <mergeCells count="6">
    <mergeCell ref="A1:F1"/>
    <mergeCell ref="A3:A4"/>
    <mergeCell ref="B3:B4"/>
    <mergeCell ref="C3:D3"/>
    <mergeCell ref="E3:E4"/>
    <mergeCell ref="F3:F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activeCell="I30" sqref="I30"/>
    </sheetView>
  </sheetViews>
  <sheetFormatPr defaultColWidth="8.85546875" defaultRowHeight="12.75" x14ac:dyDescent="0.2"/>
  <cols>
    <col min="1" max="1" width="37.85546875" style="301" customWidth="1"/>
    <col min="2" max="4" width="16.7109375" style="301" customWidth="1"/>
    <col min="5" max="16384" width="8.85546875" style="301"/>
  </cols>
  <sheetData>
    <row r="1" spans="1:6" ht="15" x14ac:dyDescent="0.2">
      <c r="A1" s="522" t="s">
        <v>678</v>
      </c>
      <c r="B1" s="522"/>
      <c r="C1" s="522"/>
      <c r="D1" s="522"/>
      <c r="E1" s="300"/>
      <c r="F1" s="300"/>
    </row>
    <row r="3" spans="1:6" ht="27" customHeight="1" x14ac:dyDescent="0.2">
      <c r="A3" s="521" t="s">
        <v>444</v>
      </c>
      <c r="B3" s="521"/>
      <c r="C3" s="521"/>
      <c r="D3" s="521"/>
    </row>
    <row r="4" spans="1:6" x14ac:dyDescent="0.2">
      <c r="A4" s="302"/>
      <c r="B4" s="178"/>
      <c r="C4" s="178"/>
      <c r="D4" s="178"/>
    </row>
    <row r="5" spans="1:6" ht="16.899999999999999" customHeight="1" x14ac:dyDescent="0.2">
      <c r="A5" s="303"/>
      <c r="B5" s="351" t="s">
        <v>34</v>
      </c>
      <c r="C5" s="523" t="s">
        <v>442</v>
      </c>
      <c r="D5" s="352" t="s">
        <v>283</v>
      </c>
    </row>
    <row r="6" spans="1:6" x14ac:dyDescent="0.2">
      <c r="A6" s="305"/>
      <c r="B6" s="306"/>
      <c r="C6" s="524"/>
      <c r="D6" s="353" t="s">
        <v>73</v>
      </c>
    </row>
    <row r="7" spans="1:6" x14ac:dyDescent="0.2">
      <c r="A7" s="171" t="s">
        <v>174</v>
      </c>
      <c r="B7" s="341"/>
      <c r="C7" s="341"/>
      <c r="D7" s="341"/>
    </row>
    <row r="8" spans="1:6" ht="25.5" x14ac:dyDescent="0.2">
      <c r="A8" s="161" t="s">
        <v>443</v>
      </c>
      <c r="B8" s="341"/>
      <c r="C8" s="341"/>
      <c r="D8" s="341"/>
    </row>
    <row r="9" spans="1:6" x14ac:dyDescent="0.2">
      <c r="A9" s="307" t="s">
        <v>433</v>
      </c>
      <c r="B9" s="342">
        <v>1128.9000000000001</v>
      </c>
      <c r="C9" s="342">
        <v>83.2</v>
      </c>
      <c r="D9" s="348">
        <v>1357.1</v>
      </c>
    </row>
    <row r="10" spans="1:6" ht="25.5" x14ac:dyDescent="0.2">
      <c r="A10" s="307" t="s">
        <v>434</v>
      </c>
      <c r="B10" s="342">
        <v>16.3</v>
      </c>
      <c r="C10" s="342">
        <v>82.1</v>
      </c>
      <c r="D10" s="348">
        <v>19.899999999999999</v>
      </c>
    </row>
    <row r="11" spans="1:6" x14ac:dyDescent="0.2">
      <c r="A11" s="308" t="s">
        <v>175</v>
      </c>
      <c r="B11" s="344"/>
      <c r="C11" s="344"/>
      <c r="D11" s="348"/>
    </row>
    <row r="12" spans="1:6" x14ac:dyDescent="0.2">
      <c r="A12" s="307" t="s">
        <v>433</v>
      </c>
      <c r="B12" s="342">
        <v>319.60000000000002</v>
      </c>
      <c r="C12" s="342">
        <v>99.4</v>
      </c>
      <c r="D12" s="348">
        <v>321.7</v>
      </c>
    </row>
    <row r="13" spans="1:6" ht="25.5" x14ac:dyDescent="0.2">
      <c r="A13" s="307" t="s">
        <v>434</v>
      </c>
      <c r="B13" s="342">
        <v>197.1</v>
      </c>
      <c r="C13" s="342">
        <v>106</v>
      </c>
      <c r="D13" s="348">
        <v>185.9</v>
      </c>
    </row>
    <row r="14" spans="1:6" x14ac:dyDescent="0.2">
      <c r="A14" s="308" t="s">
        <v>435</v>
      </c>
      <c r="B14" s="344"/>
      <c r="C14" s="344"/>
      <c r="D14" s="348"/>
    </row>
    <row r="15" spans="1:6" x14ac:dyDescent="0.2">
      <c r="A15" s="307" t="s">
        <v>433</v>
      </c>
      <c r="B15" s="342">
        <v>116</v>
      </c>
      <c r="C15" s="342">
        <v>91.5</v>
      </c>
      <c r="D15" s="348">
        <v>126.8</v>
      </c>
    </row>
    <row r="16" spans="1:6" ht="39.75" x14ac:dyDescent="0.2">
      <c r="A16" s="307" t="s">
        <v>436</v>
      </c>
      <c r="B16" s="342">
        <v>319.39999999999998</v>
      </c>
      <c r="C16" s="342">
        <v>85.1</v>
      </c>
      <c r="D16" s="348">
        <v>375.6</v>
      </c>
    </row>
    <row r="17" spans="1:4" x14ac:dyDescent="0.2">
      <c r="A17" s="343" t="s">
        <v>191</v>
      </c>
      <c r="B17" s="344"/>
      <c r="C17" s="344"/>
      <c r="D17" s="348"/>
    </row>
    <row r="18" spans="1:4" x14ac:dyDescent="0.2">
      <c r="A18" s="171" t="s">
        <v>437</v>
      </c>
      <c r="B18" s="344"/>
      <c r="C18" s="344"/>
      <c r="D18" s="348"/>
    </row>
    <row r="19" spans="1:4" ht="25.5" x14ac:dyDescent="0.2">
      <c r="A19" s="161" t="s">
        <v>443</v>
      </c>
      <c r="B19" s="344"/>
      <c r="C19" s="344"/>
      <c r="D19" s="348"/>
    </row>
    <row r="20" spans="1:4" x14ac:dyDescent="0.2">
      <c r="A20" s="307" t="s">
        <v>433</v>
      </c>
      <c r="B20" s="342">
        <v>923.3</v>
      </c>
      <c r="C20" s="342">
        <v>83.7</v>
      </c>
      <c r="D20" s="348">
        <v>1103.5999999999999</v>
      </c>
    </row>
    <row r="21" spans="1:4" ht="25.5" x14ac:dyDescent="0.2">
      <c r="A21" s="307" t="s">
        <v>434</v>
      </c>
      <c r="B21" s="342">
        <v>16.5</v>
      </c>
      <c r="C21" s="342">
        <v>82.1</v>
      </c>
      <c r="D21" s="348">
        <v>20.100000000000001</v>
      </c>
    </row>
    <row r="22" spans="1:4" x14ac:dyDescent="0.2">
      <c r="A22" s="308" t="s">
        <v>175</v>
      </c>
      <c r="B22" s="344"/>
      <c r="C22" s="344"/>
      <c r="D22" s="348"/>
    </row>
    <row r="23" spans="1:4" x14ac:dyDescent="0.2">
      <c r="A23" s="307" t="s">
        <v>433</v>
      </c>
      <c r="B23" s="342">
        <v>183</v>
      </c>
      <c r="C23" s="342">
        <v>101.6</v>
      </c>
      <c r="D23" s="348">
        <v>180.1</v>
      </c>
    </row>
    <row r="24" spans="1:4" ht="25.5" x14ac:dyDescent="0.2">
      <c r="A24" s="307" t="s">
        <v>434</v>
      </c>
      <c r="B24" s="342">
        <v>272.60000000000002</v>
      </c>
      <c r="C24" s="342">
        <v>106</v>
      </c>
      <c r="D24" s="348">
        <v>264.8</v>
      </c>
    </row>
    <row r="25" spans="1:4" x14ac:dyDescent="0.2">
      <c r="A25" s="308" t="s">
        <v>435</v>
      </c>
      <c r="B25" s="344"/>
      <c r="C25" s="344"/>
      <c r="D25" s="348"/>
    </row>
    <row r="26" spans="1:4" x14ac:dyDescent="0.2">
      <c r="A26" s="307" t="s">
        <v>433</v>
      </c>
      <c r="B26" s="342">
        <v>70.3</v>
      </c>
      <c r="C26" s="342">
        <v>102.3</v>
      </c>
      <c r="D26" s="348">
        <v>68.7</v>
      </c>
    </row>
    <row r="27" spans="1:4" ht="38.25" x14ac:dyDescent="0.2">
      <c r="A27" s="307" t="s">
        <v>438</v>
      </c>
      <c r="B27" s="342">
        <v>398.1</v>
      </c>
      <c r="C27" s="342">
        <v>78.900000000000006</v>
      </c>
      <c r="D27" s="348">
        <v>504.4</v>
      </c>
    </row>
    <row r="28" spans="1:4" x14ac:dyDescent="0.2">
      <c r="A28" s="171" t="s">
        <v>439</v>
      </c>
      <c r="B28" s="344"/>
      <c r="C28" s="344"/>
      <c r="D28" s="348"/>
    </row>
    <row r="29" spans="1:4" ht="25.5" x14ac:dyDescent="0.2">
      <c r="A29" s="161" t="s">
        <v>443</v>
      </c>
      <c r="B29" s="344"/>
      <c r="C29" s="344"/>
      <c r="D29" s="348"/>
    </row>
    <row r="30" spans="1:4" x14ac:dyDescent="0.2">
      <c r="A30" s="307" t="s">
        <v>433</v>
      </c>
      <c r="B30" s="342">
        <v>1.7</v>
      </c>
      <c r="C30" s="342">
        <v>81.900000000000006</v>
      </c>
      <c r="D30" s="348">
        <v>2</v>
      </c>
    </row>
    <row r="31" spans="1:4" ht="25.5" x14ac:dyDescent="0.2">
      <c r="A31" s="307" t="s">
        <v>434</v>
      </c>
      <c r="B31" s="342">
        <v>15.2</v>
      </c>
      <c r="C31" s="342">
        <v>98.3</v>
      </c>
      <c r="D31" s="348">
        <v>15.5</v>
      </c>
    </row>
    <row r="32" spans="1:4" x14ac:dyDescent="0.2">
      <c r="A32" s="308" t="s">
        <v>175</v>
      </c>
      <c r="B32" s="344"/>
      <c r="C32" s="344"/>
      <c r="D32" s="348"/>
    </row>
    <row r="33" spans="1:4" x14ac:dyDescent="0.2">
      <c r="A33" s="307" t="s">
        <v>433</v>
      </c>
      <c r="B33" s="342">
        <v>115.9</v>
      </c>
      <c r="C33" s="342">
        <v>97.7</v>
      </c>
      <c r="D33" s="348">
        <v>118.6</v>
      </c>
    </row>
    <row r="34" spans="1:4" ht="25.5" x14ac:dyDescent="0.2">
      <c r="A34" s="307" t="s">
        <v>434</v>
      </c>
      <c r="B34" s="342">
        <v>143.30000000000001</v>
      </c>
      <c r="C34" s="342">
        <v>111.6</v>
      </c>
      <c r="D34" s="348">
        <v>128.30000000000001</v>
      </c>
    </row>
    <row r="35" spans="1:4" x14ac:dyDescent="0.2">
      <c r="A35" s="308" t="s">
        <v>435</v>
      </c>
      <c r="B35" s="344"/>
      <c r="C35" s="344"/>
      <c r="D35" s="348"/>
    </row>
    <row r="36" spans="1:4" x14ac:dyDescent="0.2">
      <c r="A36" s="307" t="s">
        <v>433</v>
      </c>
      <c r="B36" s="342">
        <v>41.9</v>
      </c>
      <c r="C36" s="342">
        <v>88.3</v>
      </c>
      <c r="D36" s="348">
        <v>47.5</v>
      </c>
    </row>
    <row r="37" spans="1:4" ht="39.75" x14ac:dyDescent="0.2">
      <c r="A37" s="310" t="s">
        <v>436</v>
      </c>
      <c r="B37" s="345">
        <v>279.10000000000002</v>
      </c>
      <c r="C37" s="388">
        <v>96.3</v>
      </c>
      <c r="D37" s="349">
        <v>290</v>
      </c>
    </row>
    <row r="38" spans="1:4" ht="28.9" customHeight="1" x14ac:dyDescent="0.2">
      <c r="A38" s="171" t="s">
        <v>440</v>
      </c>
      <c r="B38" s="344"/>
      <c r="C38" s="344"/>
      <c r="D38" s="348"/>
    </row>
    <row r="39" spans="1:4" ht="25.5" x14ac:dyDescent="0.2">
      <c r="A39" s="161" t="s">
        <v>443</v>
      </c>
      <c r="B39" s="346"/>
      <c r="C39" s="344"/>
      <c r="D39" s="348"/>
    </row>
    <row r="40" spans="1:4" x14ac:dyDescent="0.2">
      <c r="A40" s="307" t="s">
        <v>433</v>
      </c>
      <c r="B40" s="342">
        <v>203.9</v>
      </c>
      <c r="C40" s="342">
        <v>81.099999999999994</v>
      </c>
      <c r="D40" s="348">
        <v>251.5</v>
      </c>
    </row>
    <row r="41" spans="1:4" ht="25.5" x14ac:dyDescent="0.2">
      <c r="A41" s="307" t="s">
        <v>434</v>
      </c>
      <c r="B41" s="342">
        <v>15.5</v>
      </c>
      <c r="C41" s="342">
        <v>82</v>
      </c>
      <c r="D41" s="348">
        <v>18.8</v>
      </c>
    </row>
    <row r="42" spans="1:4" x14ac:dyDescent="0.2">
      <c r="A42" s="308" t="s">
        <v>175</v>
      </c>
      <c r="B42" s="344"/>
      <c r="C42" s="344"/>
      <c r="D42" s="348"/>
    </row>
    <row r="43" spans="1:4" x14ac:dyDescent="0.2">
      <c r="A43" s="307" t="s">
        <v>433</v>
      </c>
      <c r="B43" s="342">
        <v>20.8</v>
      </c>
      <c r="C43" s="342">
        <v>90.5</v>
      </c>
      <c r="D43" s="348">
        <v>22.9</v>
      </c>
    </row>
    <row r="44" spans="1:4" ht="25.5" x14ac:dyDescent="0.2">
      <c r="A44" s="307" t="s">
        <v>434</v>
      </c>
      <c r="B44" s="342">
        <v>147</v>
      </c>
      <c r="C44" s="342">
        <v>80.599999999999994</v>
      </c>
      <c r="D44" s="348">
        <v>182.4</v>
      </c>
    </row>
    <row r="45" spans="1:4" x14ac:dyDescent="0.2">
      <c r="A45" s="308" t="s">
        <v>435</v>
      </c>
      <c r="B45" s="344"/>
      <c r="C45" s="344"/>
      <c r="D45" s="348"/>
    </row>
    <row r="46" spans="1:4" x14ac:dyDescent="0.2">
      <c r="A46" s="307" t="s">
        <v>433</v>
      </c>
      <c r="B46" s="342">
        <v>3.8</v>
      </c>
      <c r="C46" s="342">
        <v>36</v>
      </c>
      <c r="D46" s="348">
        <v>10.6</v>
      </c>
    </row>
    <row r="47" spans="1:4" ht="38.25" x14ac:dyDescent="0.2">
      <c r="A47" s="309" t="s">
        <v>438</v>
      </c>
      <c r="B47" s="347">
        <v>222.9</v>
      </c>
      <c r="C47" s="347">
        <v>52.6</v>
      </c>
      <c r="D47" s="350">
        <v>427.6</v>
      </c>
    </row>
    <row r="48" spans="1:4" ht="24" customHeight="1" x14ac:dyDescent="0.2">
      <c r="A48" s="520" t="s">
        <v>441</v>
      </c>
      <c r="B48" s="520"/>
      <c r="C48" s="520"/>
      <c r="D48" s="520"/>
    </row>
  </sheetData>
  <mergeCells count="4">
    <mergeCell ref="A48:D48"/>
    <mergeCell ref="A3:D3"/>
    <mergeCell ref="A1:D1"/>
    <mergeCell ref="C5: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I30" sqref="I30"/>
    </sheetView>
  </sheetViews>
  <sheetFormatPr defaultRowHeight="12.75" x14ac:dyDescent="0.2"/>
  <cols>
    <col min="1" max="1" width="37" customWidth="1"/>
    <col min="2" max="5" width="13" customWidth="1"/>
  </cols>
  <sheetData>
    <row r="1" spans="1:5" ht="27.6" customHeight="1" x14ac:dyDescent="0.2">
      <c r="A1" s="504" t="s">
        <v>547</v>
      </c>
      <c r="B1" s="504"/>
      <c r="C1" s="504"/>
      <c r="D1" s="504"/>
      <c r="E1" s="504"/>
    </row>
    <row r="2" spans="1:5" x14ac:dyDescent="0.2">
      <c r="A2" s="109"/>
      <c r="B2" s="25"/>
      <c r="C2" s="25"/>
      <c r="D2" s="25"/>
      <c r="E2" s="25"/>
    </row>
    <row r="3" spans="1:5" x14ac:dyDescent="0.2">
      <c r="A3" s="81"/>
      <c r="B3" s="89" t="s">
        <v>34</v>
      </c>
      <c r="C3" s="114" t="s">
        <v>477</v>
      </c>
      <c r="D3" s="525" t="s">
        <v>283</v>
      </c>
      <c r="E3" s="514"/>
    </row>
    <row r="4" spans="1:5" x14ac:dyDescent="0.2">
      <c r="A4" s="155"/>
      <c r="B4" s="117"/>
      <c r="C4" s="210" t="s">
        <v>73</v>
      </c>
      <c r="D4" s="210" t="s">
        <v>73</v>
      </c>
      <c r="E4" s="48" t="s">
        <v>315</v>
      </c>
    </row>
    <row r="5" spans="1:5" x14ac:dyDescent="0.2">
      <c r="A5" s="82"/>
      <c r="B5" s="115"/>
      <c r="C5" s="115"/>
      <c r="D5" s="115"/>
      <c r="E5" s="134" t="s">
        <v>432</v>
      </c>
    </row>
    <row r="6" spans="1:5" ht="25.5" x14ac:dyDescent="0.2">
      <c r="A6" s="337" t="s">
        <v>485</v>
      </c>
      <c r="B6" s="187">
        <v>1128.9000000000001</v>
      </c>
      <c r="C6" s="187">
        <v>83.2</v>
      </c>
      <c r="D6" s="187">
        <v>1357.1</v>
      </c>
      <c r="E6" s="188">
        <v>91.6</v>
      </c>
    </row>
    <row r="7" spans="1:5" ht="18" customHeight="1" x14ac:dyDescent="0.2">
      <c r="A7" s="121" t="s">
        <v>478</v>
      </c>
      <c r="B7" s="187"/>
      <c r="C7" s="187"/>
      <c r="D7" s="187"/>
      <c r="E7" s="188"/>
    </row>
    <row r="8" spans="1:5" ht="18" customHeight="1" x14ac:dyDescent="0.2">
      <c r="A8" s="339" t="s">
        <v>479</v>
      </c>
      <c r="B8" s="266">
        <v>661</v>
      </c>
      <c r="C8" s="187">
        <v>81.599999999999994</v>
      </c>
      <c r="D8" s="187">
        <v>809.6</v>
      </c>
      <c r="E8" s="188">
        <v>92.2</v>
      </c>
    </row>
    <row r="9" spans="1:5" ht="18" customHeight="1" x14ac:dyDescent="0.2">
      <c r="A9" s="339" t="s">
        <v>480</v>
      </c>
      <c r="B9" s="187">
        <v>2.6</v>
      </c>
      <c r="C9" s="187">
        <v>71.8</v>
      </c>
      <c r="D9" s="187">
        <v>3.6</v>
      </c>
      <c r="E9" s="188">
        <v>101.4</v>
      </c>
    </row>
    <row r="10" spans="1:5" ht="18" customHeight="1" x14ac:dyDescent="0.2">
      <c r="A10" s="339" t="s">
        <v>481</v>
      </c>
      <c r="B10" s="187">
        <v>4.0999999999999996</v>
      </c>
      <c r="C10" s="266">
        <v>119</v>
      </c>
      <c r="D10" s="187">
        <v>3.5</v>
      </c>
      <c r="E10" s="188">
        <v>41.3</v>
      </c>
    </row>
    <row r="11" spans="1:5" ht="18" customHeight="1" x14ac:dyDescent="0.2">
      <c r="A11" s="339" t="s">
        <v>482</v>
      </c>
      <c r="B11" s="187">
        <v>228.7</v>
      </c>
      <c r="C11" s="187">
        <v>80.599999999999994</v>
      </c>
      <c r="D11" s="187">
        <v>283.89999999999998</v>
      </c>
      <c r="E11" s="86">
        <v>98</v>
      </c>
    </row>
    <row r="12" spans="1:5" ht="18" customHeight="1" x14ac:dyDescent="0.2">
      <c r="A12" s="339" t="s">
        <v>483</v>
      </c>
      <c r="B12" s="187">
        <v>169.4</v>
      </c>
      <c r="C12" s="187">
        <v>90.6</v>
      </c>
      <c r="D12" s="187">
        <v>186.9</v>
      </c>
      <c r="E12" s="188">
        <v>81.3</v>
      </c>
    </row>
    <row r="13" spans="1:5" ht="18" customHeight="1" x14ac:dyDescent="0.2">
      <c r="A13" s="340" t="s">
        <v>484</v>
      </c>
      <c r="B13" s="39">
        <v>63.1</v>
      </c>
      <c r="C13" s="39">
        <v>91.6</v>
      </c>
      <c r="D13" s="39">
        <v>68.900000000000006</v>
      </c>
      <c r="E13" s="40">
        <v>97.4</v>
      </c>
    </row>
  </sheetData>
  <mergeCells count="2">
    <mergeCell ref="D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activeCell="I30" sqref="I30"/>
    </sheetView>
  </sheetViews>
  <sheetFormatPr defaultColWidth="8.85546875" defaultRowHeight="12.75" x14ac:dyDescent="0.2"/>
  <cols>
    <col min="1" max="1" width="19.5703125" style="25" customWidth="1"/>
    <col min="2" max="5" width="16.7109375" style="148" customWidth="1"/>
    <col min="6" max="16384" width="8.85546875" style="25"/>
  </cols>
  <sheetData>
    <row r="1" spans="1:13" ht="15" x14ac:dyDescent="0.2">
      <c r="A1" s="505" t="s">
        <v>497</v>
      </c>
      <c r="B1" s="505"/>
      <c r="C1" s="505"/>
      <c r="D1" s="505"/>
      <c r="E1" s="505"/>
    </row>
    <row r="2" spans="1:13" x14ac:dyDescent="0.2">
      <c r="A2" s="172"/>
      <c r="B2" s="173"/>
      <c r="C2" s="174"/>
      <c r="D2" s="174"/>
      <c r="E2" s="174"/>
    </row>
    <row r="3" spans="1:13" x14ac:dyDescent="0.2">
      <c r="A3" s="526" t="s">
        <v>430</v>
      </c>
      <c r="B3" s="526"/>
      <c r="C3" s="526"/>
      <c r="D3" s="526"/>
      <c r="E3" s="526"/>
    </row>
    <row r="4" spans="1:13" ht="27.6" customHeight="1" x14ac:dyDescent="0.2">
      <c r="A4" s="175"/>
      <c r="B4" s="143" t="s">
        <v>431</v>
      </c>
      <c r="C4" s="143" t="s">
        <v>427</v>
      </c>
      <c r="D4" s="143" t="s">
        <v>428</v>
      </c>
      <c r="E4" s="176" t="s">
        <v>429</v>
      </c>
    </row>
    <row r="5" spans="1:13" ht="13.15" customHeight="1" x14ac:dyDescent="0.2">
      <c r="A5" s="177"/>
      <c r="B5" s="527" t="s">
        <v>34</v>
      </c>
      <c r="C5" s="528"/>
      <c r="D5" s="528"/>
      <c r="E5" s="529"/>
      <c r="F5" s="151"/>
      <c r="G5" s="151"/>
      <c r="H5" s="151"/>
      <c r="I5" s="151"/>
      <c r="J5" s="151"/>
      <c r="K5" s="151"/>
      <c r="L5" s="151"/>
      <c r="M5" s="151"/>
    </row>
    <row r="6" spans="1:13" ht="15" customHeight="1" x14ac:dyDescent="0.2">
      <c r="A6" s="406" t="s">
        <v>685</v>
      </c>
      <c r="B6" s="402">
        <v>97.4</v>
      </c>
      <c r="C6" s="403">
        <v>95.7</v>
      </c>
      <c r="D6" s="403">
        <v>102.4</v>
      </c>
      <c r="E6" s="346">
        <v>97.9</v>
      </c>
    </row>
    <row r="7" spans="1:13" ht="15" customHeight="1" x14ac:dyDescent="0.2">
      <c r="A7" s="406" t="s">
        <v>686</v>
      </c>
      <c r="B7" s="403">
        <v>97.2</v>
      </c>
      <c r="C7" s="346">
        <v>94.4</v>
      </c>
      <c r="D7" s="346">
        <v>102.6</v>
      </c>
      <c r="E7" s="346">
        <v>95.3</v>
      </c>
    </row>
    <row r="8" spans="1:13" ht="15" customHeight="1" x14ac:dyDescent="0.2">
      <c r="A8" s="406" t="s">
        <v>687</v>
      </c>
      <c r="B8" s="403">
        <v>96.4</v>
      </c>
      <c r="C8" s="346">
        <v>94.6</v>
      </c>
      <c r="D8" s="346">
        <v>102.4</v>
      </c>
      <c r="E8" s="346">
        <v>95</v>
      </c>
    </row>
    <row r="9" spans="1:13" ht="15" customHeight="1" x14ac:dyDescent="0.2">
      <c r="A9" s="406" t="s">
        <v>70</v>
      </c>
      <c r="B9" s="403">
        <v>97.9</v>
      </c>
      <c r="C9" s="346">
        <v>97.1</v>
      </c>
      <c r="D9" s="346">
        <v>101.1</v>
      </c>
      <c r="E9" s="346">
        <v>94.8</v>
      </c>
    </row>
    <row r="10" spans="1:13" ht="15" customHeight="1" x14ac:dyDescent="0.2">
      <c r="A10" s="407"/>
      <c r="B10" s="530" t="s">
        <v>73</v>
      </c>
      <c r="C10" s="531"/>
      <c r="D10" s="531"/>
      <c r="E10" s="532"/>
    </row>
    <row r="11" spans="1:13" ht="15" customHeight="1" x14ac:dyDescent="0.2">
      <c r="A11" s="406" t="s">
        <v>59</v>
      </c>
      <c r="B11" s="403">
        <v>98.4</v>
      </c>
      <c r="C11" s="346">
        <v>98.7</v>
      </c>
      <c r="D11" s="346">
        <v>104.3</v>
      </c>
      <c r="E11" s="346">
        <v>98.2</v>
      </c>
    </row>
    <row r="12" spans="1:13" ht="15" customHeight="1" x14ac:dyDescent="0.2">
      <c r="A12" s="406" t="s">
        <v>63</v>
      </c>
      <c r="B12" s="403">
        <v>98.6</v>
      </c>
      <c r="C12" s="346">
        <v>99.1</v>
      </c>
      <c r="D12" s="346">
        <v>103.3</v>
      </c>
      <c r="E12" s="346">
        <v>96.5</v>
      </c>
    </row>
    <row r="13" spans="1:13" ht="15" customHeight="1" x14ac:dyDescent="0.2">
      <c r="A13" s="406" t="s">
        <v>66</v>
      </c>
      <c r="B13" s="403">
        <v>99.4</v>
      </c>
      <c r="C13" s="346">
        <v>99.1</v>
      </c>
      <c r="D13" s="346">
        <v>105.8</v>
      </c>
      <c r="E13" s="346">
        <v>95.4</v>
      </c>
    </row>
    <row r="14" spans="1:13" ht="15" customHeight="1" x14ac:dyDescent="0.2">
      <c r="A14" s="408" t="s">
        <v>70</v>
      </c>
      <c r="B14" s="404">
        <v>97.5</v>
      </c>
      <c r="C14" s="405">
        <v>96.9</v>
      </c>
      <c r="D14" s="405">
        <v>99.7</v>
      </c>
      <c r="E14" s="405">
        <v>93.9</v>
      </c>
    </row>
    <row r="15" spans="1:13" x14ac:dyDescent="0.2">
      <c r="A15" s="178"/>
      <c r="B15" s="173"/>
      <c r="C15" s="173"/>
      <c r="D15" s="173"/>
      <c r="E15" s="173"/>
    </row>
    <row r="16" spans="1:13" ht="13.5" x14ac:dyDescent="0.2">
      <c r="A16" s="446" t="s">
        <v>722</v>
      </c>
    </row>
  </sheetData>
  <mergeCells count="4">
    <mergeCell ref="A1:E1"/>
    <mergeCell ref="A3:E3"/>
    <mergeCell ref="B5:E5"/>
    <mergeCell ref="B10:E10"/>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I30" sqref="I30"/>
    </sheetView>
  </sheetViews>
  <sheetFormatPr defaultColWidth="8.85546875" defaultRowHeight="12.75" x14ac:dyDescent="0.2"/>
  <cols>
    <col min="1" max="1" width="19.5703125" style="25" customWidth="1"/>
    <col min="2" max="5" width="16.7109375" style="148" customWidth="1"/>
    <col min="6" max="16384" width="8.85546875" style="25"/>
  </cols>
  <sheetData>
    <row r="1" spans="1:11" ht="16.5" customHeight="1" x14ac:dyDescent="0.2">
      <c r="A1" s="505" t="s">
        <v>445</v>
      </c>
      <c r="B1" s="505"/>
      <c r="C1" s="505"/>
      <c r="D1" s="505"/>
      <c r="E1" s="505"/>
    </row>
    <row r="2" spans="1:11" x14ac:dyDescent="0.2">
      <c r="A2" s="109"/>
      <c r="B2" s="147"/>
      <c r="C2" s="147"/>
      <c r="D2" s="147"/>
      <c r="E2" s="147"/>
    </row>
    <row r="3" spans="1:11" x14ac:dyDescent="0.2">
      <c r="A3" s="534" t="s">
        <v>430</v>
      </c>
      <c r="B3" s="534"/>
      <c r="C3" s="534"/>
      <c r="D3" s="534"/>
      <c r="E3" s="534"/>
    </row>
    <row r="4" spans="1:11" ht="27.6" customHeight="1" x14ac:dyDescent="0.2">
      <c r="A4" s="150"/>
      <c r="B4" s="49" t="s">
        <v>431</v>
      </c>
      <c r="C4" s="49" t="s">
        <v>427</v>
      </c>
      <c r="D4" s="49" t="s">
        <v>428</v>
      </c>
      <c r="E4" s="140" t="s">
        <v>429</v>
      </c>
    </row>
    <row r="5" spans="1:11" x14ac:dyDescent="0.2">
      <c r="A5" s="158"/>
      <c r="B5" s="535" t="s">
        <v>34</v>
      </c>
      <c r="C5" s="536"/>
      <c r="D5" s="536"/>
      <c r="E5" s="537"/>
      <c r="F5" s="533"/>
      <c r="G5" s="533"/>
      <c r="H5" s="533"/>
      <c r="I5" s="533"/>
      <c r="J5" s="533"/>
      <c r="K5" s="533"/>
    </row>
    <row r="6" spans="1:11" ht="15" customHeight="1" x14ac:dyDescent="0.2">
      <c r="A6" s="362" t="s">
        <v>57</v>
      </c>
      <c r="B6" s="354">
        <v>97.4</v>
      </c>
      <c r="C6" s="355">
        <v>97.1</v>
      </c>
      <c r="D6" s="355">
        <v>106.9</v>
      </c>
      <c r="E6" s="355">
        <v>107.3</v>
      </c>
      <c r="F6" s="533"/>
      <c r="G6" s="533"/>
      <c r="H6" s="533"/>
      <c r="I6" s="533"/>
      <c r="J6" s="533"/>
      <c r="K6" s="533"/>
    </row>
    <row r="7" spans="1:11" ht="15" customHeight="1" x14ac:dyDescent="0.2">
      <c r="A7" s="362" t="s">
        <v>58</v>
      </c>
      <c r="B7" s="354">
        <v>98.1</v>
      </c>
      <c r="C7" s="355">
        <v>96.6</v>
      </c>
      <c r="D7" s="355">
        <v>105.1</v>
      </c>
      <c r="E7" s="355">
        <v>114.7</v>
      </c>
    </row>
    <row r="8" spans="1:11" ht="15" customHeight="1" x14ac:dyDescent="0.2">
      <c r="A8" s="362" t="s">
        <v>59</v>
      </c>
      <c r="B8" s="354">
        <v>97.2</v>
      </c>
      <c r="C8" s="355">
        <v>94.5</v>
      </c>
      <c r="D8" s="355">
        <v>103.2</v>
      </c>
      <c r="E8" s="355">
        <v>107</v>
      </c>
    </row>
    <row r="9" spans="1:11" ht="15" customHeight="1" x14ac:dyDescent="0.2">
      <c r="A9" s="362" t="s">
        <v>61</v>
      </c>
      <c r="B9" s="354">
        <v>98</v>
      </c>
      <c r="C9" s="355">
        <v>94.6</v>
      </c>
      <c r="D9" s="355">
        <v>104</v>
      </c>
      <c r="E9" s="355">
        <v>112.2</v>
      </c>
    </row>
    <row r="10" spans="1:11" ht="15" customHeight="1" x14ac:dyDescent="0.2">
      <c r="A10" s="362" t="s">
        <v>62</v>
      </c>
      <c r="B10" s="354">
        <v>98.5</v>
      </c>
      <c r="C10" s="355">
        <v>93.7</v>
      </c>
      <c r="D10" s="355">
        <v>104.8</v>
      </c>
      <c r="E10" s="355">
        <v>105.3</v>
      </c>
    </row>
    <row r="11" spans="1:11" ht="15" customHeight="1" x14ac:dyDescent="0.2">
      <c r="A11" s="362" t="s">
        <v>63</v>
      </c>
      <c r="B11" s="354">
        <v>98.3</v>
      </c>
      <c r="C11" s="355">
        <v>93</v>
      </c>
      <c r="D11" s="355">
        <v>104.2</v>
      </c>
      <c r="E11" s="355">
        <v>105.4</v>
      </c>
    </row>
    <row r="12" spans="1:11" ht="15" customHeight="1" x14ac:dyDescent="0.2">
      <c r="A12" s="362" t="s">
        <v>65</v>
      </c>
      <c r="B12" s="354">
        <v>96.8</v>
      </c>
      <c r="C12" s="355">
        <v>92.9</v>
      </c>
      <c r="D12" s="355">
        <v>105.1</v>
      </c>
      <c r="E12" s="355">
        <v>101</v>
      </c>
    </row>
    <row r="13" spans="1:11" ht="15" customHeight="1" x14ac:dyDescent="0.2">
      <c r="A13" s="362" t="s">
        <v>33</v>
      </c>
      <c r="B13" s="354">
        <v>97.3</v>
      </c>
      <c r="C13" s="355">
        <v>93.4</v>
      </c>
      <c r="D13" s="355">
        <v>104.9</v>
      </c>
      <c r="E13" s="355">
        <v>98.8</v>
      </c>
    </row>
    <row r="14" spans="1:11" ht="15" customHeight="1" x14ac:dyDescent="0.2">
      <c r="A14" s="362" t="s">
        <v>66</v>
      </c>
      <c r="B14" s="354">
        <v>96.8</v>
      </c>
      <c r="C14" s="355">
        <v>93.7</v>
      </c>
      <c r="D14" s="355">
        <v>104</v>
      </c>
      <c r="E14" s="355">
        <v>98.6</v>
      </c>
    </row>
    <row r="15" spans="1:11" ht="15" customHeight="1" x14ac:dyDescent="0.2">
      <c r="A15" s="362" t="s">
        <v>68</v>
      </c>
      <c r="B15" s="354">
        <v>97.4</v>
      </c>
      <c r="C15" s="355">
        <v>94.3</v>
      </c>
      <c r="D15" s="355">
        <v>102.9</v>
      </c>
      <c r="E15" s="355">
        <v>97</v>
      </c>
    </row>
    <row r="16" spans="1:11" ht="15" customHeight="1" x14ac:dyDescent="0.2">
      <c r="A16" s="362" t="s">
        <v>69</v>
      </c>
      <c r="B16" s="354">
        <v>98.1</v>
      </c>
      <c r="C16" s="355">
        <v>96.3</v>
      </c>
      <c r="D16" s="355">
        <v>104.5</v>
      </c>
      <c r="E16" s="355">
        <v>92.1</v>
      </c>
    </row>
    <row r="17" spans="1:5" ht="15" customHeight="1" x14ac:dyDescent="0.2">
      <c r="A17" s="362" t="s">
        <v>70</v>
      </c>
      <c r="B17" s="354">
        <v>99.3</v>
      </c>
      <c r="C17" s="355">
        <v>98.4</v>
      </c>
      <c r="D17" s="355">
        <v>102.2</v>
      </c>
      <c r="E17" s="355">
        <v>90</v>
      </c>
    </row>
    <row r="18" spans="1:5" ht="15" customHeight="1" x14ac:dyDescent="0.2">
      <c r="A18" s="160"/>
      <c r="B18" s="538" t="s">
        <v>73</v>
      </c>
      <c r="C18" s="539"/>
      <c r="D18" s="539"/>
      <c r="E18" s="540"/>
    </row>
    <row r="19" spans="1:5" ht="15" customHeight="1" x14ac:dyDescent="0.2">
      <c r="A19" s="360" t="s">
        <v>57</v>
      </c>
      <c r="B19" s="356">
        <v>99.5</v>
      </c>
      <c r="C19" s="357">
        <v>98.9</v>
      </c>
      <c r="D19" s="357">
        <v>103.4</v>
      </c>
      <c r="E19" s="357">
        <v>95.1</v>
      </c>
    </row>
    <row r="20" spans="1:5" ht="15" customHeight="1" x14ac:dyDescent="0.2">
      <c r="A20" s="360" t="s">
        <v>58</v>
      </c>
      <c r="B20" s="356">
        <v>98.8</v>
      </c>
      <c r="C20" s="357">
        <v>99.2</v>
      </c>
      <c r="D20" s="357">
        <v>105.5</v>
      </c>
      <c r="E20" s="357">
        <v>96.5</v>
      </c>
    </row>
    <row r="21" spans="1:5" ht="15" customHeight="1" x14ac:dyDescent="0.2">
      <c r="A21" s="360" t="s">
        <v>59</v>
      </c>
      <c r="B21" s="356">
        <v>98.7</v>
      </c>
      <c r="C21" s="357">
        <v>99.1</v>
      </c>
      <c r="D21" s="357">
        <v>106.9</v>
      </c>
      <c r="E21" s="357">
        <v>90.7</v>
      </c>
    </row>
    <row r="22" spans="1:5" ht="15" customHeight="1" x14ac:dyDescent="0.2">
      <c r="A22" s="360" t="s">
        <v>61</v>
      </c>
      <c r="B22" s="356">
        <v>97.5</v>
      </c>
      <c r="C22" s="357">
        <v>98.4</v>
      </c>
      <c r="D22" s="357">
        <v>105.7</v>
      </c>
      <c r="E22" s="357">
        <v>82.9</v>
      </c>
    </row>
    <row r="23" spans="1:5" ht="15" customHeight="1" x14ac:dyDescent="0.2">
      <c r="A23" s="360" t="s">
        <v>62</v>
      </c>
      <c r="B23" s="356">
        <v>97.5</v>
      </c>
      <c r="C23" s="357">
        <v>98.8</v>
      </c>
      <c r="D23" s="357">
        <v>106</v>
      </c>
      <c r="E23" s="357">
        <v>93.4</v>
      </c>
    </row>
    <row r="24" spans="1:5" ht="15" customHeight="1" x14ac:dyDescent="0.2">
      <c r="A24" s="360" t="s">
        <v>63</v>
      </c>
      <c r="B24" s="356">
        <v>97.7</v>
      </c>
      <c r="C24" s="357">
        <v>99.9</v>
      </c>
      <c r="D24" s="357">
        <v>106.5</v>
      </c>
      <c r="E24" s="357">
        <v>97.8</v>
      </c>
    </row>
    <row r="25" spans="1:5" ht="15" customHeight="1" x14ac:dyDescent="0.2">
      <c r="A25" s="360" t="s">
        <v>65</v>
      </c>
      <c r="B25" s="356">
        <v>98.5</v>
      </c>
      <c r="C25" s="357">
        <v>100</v>
      </c>
      <c r="D25" s="357">
        <v>108.4</v>
      </c>
      <c r="E25" s="357">
        <v>99.2</v>
      </c>
    </row>
    <row r="26" spans="1:5" ht="15" customHeight="1" x14ac:dyDescent="0.2">
      <c r="A26" s="360" t="s">
        <v>33</v>
      </c>
      <c r="B26" s="356">
        <v>98.3</v>
      </c>
      <c r="C26" s="357">
        <v>99.8</v>
      </c>
      <c r="D26" s="357">
        <v>109</v>
      </c>
      <c r="E26" s="357">
        <v>100.9</v>
      </c>
    </row>
    <row r="27" spans="1:5" ht="15" customHeight="1" x14ac:dyDescent="0.2">
      <c r="A27" s="360" t="s">
        <v>66</v>
      </c>
      <c r="B27" s="356">
        <v>98.7</v>
      </c>
      <c r="C27" s="357">
        <v>100</v>
      </c>
      <c r="D27" s="357">
        <v>110.5</v>
      </c>
      <c r="E27" s="357">
        <v>100.8</v>
      </c>
    </row>
    <row r="28" spans="1:5" ht="15" customHeight="1" x14ac:dyDescent="0.2">
      <c r="A28" s="360" t="s">
        <v>68</v>
      </c>
      <c r="B28" s="356">
        <v>99.2</v>
      </c>
      <c r="C28" s="357">
        <v>99.8</v>
      </c>
      <c r="D28" s="357">
        <v>111.4</v>
      </c>
      <c r="E28" s="357">
        <v>104</v>
      </c>
    </row>
    <row r="29" spans="1:5" ht="15" customHeight="1" x14ac:dyDescent="0.2">
      <c r="A29" s="360" t="s">
        <v>69</v>
      </c>
      <c r="B29" s="356">
        <v>98.9</v>
      </c>
      <c r="C29" s="357">
        <v>98.9</v>
      </c>
      <c r="D29" s="357">
        <v>108.6</v>
      </c>
      <c r="E29" s="357">
        <v>112.9</v>
      </c>
    </row>
    <row r="30" spans="1:5" ht="15" customHeight="1" x14ac:dyDescent="0.2">
      <c r="A30" s="361" t="s">
        <v>70</v>
      </c>
      <c r="B30" s="358">
        <v>99.5</v>
      </c>
      <c r="C30" s="359">
        <v>99.1</v>
      </c>
      <c r="D30" s="359">
        <v>103.7</v>
      </c>
      <c r="E30" s="359">
        <v>107.4</v>
      </c>
    </row>
  </sheetData>
  <mergeCells count="5">
    <mergeCell ref="F5:K6"/>
    <mergeCell ref="A1:E1"/>
    <mergeCell ref="A3:E3"/>
    <mergeCell ref="B5:E5"/>
    <mergeCell ref="B18:E1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I30" sqref="I30"/>
    </sheetView>
  </sheetViews>
  <sheetFormatPr defaultRowHeight="12.75" x14ac:dyDescent="0.2"/>
  <cols>
    <col min="1" max="1" width="44.140625" customWidth="1"/>
    <col min="2" max="3" width="22.28515625" customWidth="1"/>
  </cols>
  <sheetData>
    <row r="1" spans="1:3" ht="29.45" customHeight="1" x14ac:dyDescent="0.2">
      <c r="A1" s="504" t="s">
        <v>548</v>
      </c>
      <c r="B1" s="504"/>
      <c r="C1" s="504"/>
    </row>
    <row r="2" spans="1:3" x14ac:dyDescent="0.2">
      <c r="A2" s="153"/>
      <c r="B2" s="25"/>
      <c r="C2" s="25"/>
    </row>
    <row r="3" spans="1:3" ht="51" x14ac:dyDescent="0.2">
      <c r="A3" s="23"/>
      <c r="B3" s="49" t="s">
        <v>46</v>
      </c>
      <c r="C3" s="116" t="s">
        <v>110</v>
      </c>
    </row>
    <row r="4" spans="1:3" ht="16.899999999999999" customHeight="1" x14ac:dyDescent="0.2">
      <c r="A4" s="22" t="s">
        <v>458</v>
      </c>
      <c r="B4" s="79">
        <v>197.8</v>
      </c>
      <c r="C4" s="283">
        <v>120.8</v>
      </c>
    </row>
    <row r="5" spans="1:3" ht="16.899999999999999" customHeight="1" x14ac:dyDescent="0.2">
      <c r="A5" s="22" t="s">
        <v>459</v>
      </c>
      <c r="B5" s="79">
        <v>554.1</v>
      </c>
      <c r="C5" s="283">
        <v>99.8</v>
      </c>
    </row>
    <row r="6" spans="1:3" ht="16.899999999999999" customHeight="1" x14ac:dyDescent="0.2">
      <c r="A6" s="139" t="s">
        <v>452</v>
      </c>
      <c r="B6" s="80">
        <v>1393</v>
      </c>
      <c r="C6" s="284">
        <v>89.4</v>
      </c>
    </row>
  </sheetData>
  <mergeCells count="1">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I30" sqref="I30"/>
    </sheetView>
  </sheetViews>
  <sheetFormatPr defaultRowHeight="12.75" x14ac:dyDescent="0.2"/>
  <cols>
    <col min="1" max="1" width="25.140625" customWidth="1"/>
    <col min="2" max="2" width="13.42578125" customWidth="1"/>
    <col min="3" max="3" width="17.42578125" customWidth="1"/>
    <col min="4" max="4" width="17.85546875" customWidth="1"/>
    <col min="5" max="5" width="15.42578125" customWidth="1"/>
  </cols>
  <sheetData>
    <row r="1" spans="1:5" ht="34.5" customHeight="1" x14ac:dyDescent="0.2">
      <c r="A1" s="504" t="s">
        <v>455</v>
      </c>
      <c r="B1" s="504"/>
      <c r="C1" s="504"/>
      <c r="D1" s="504"/>
      <c r="E1" s="504"/>
    </row>
    <row r="2" spans="1:5" ht="13.15" customHeight="1" x14ac:dyDescent="0.2">
      <c r="A2" s="50"/>
      <c r="B2" s="25"/>
      <c r="C2" s="25"/>
      <c r="D2" s="25"/>
      <c r="E2" s="25"/>
    </row>
    <row r="3" spans="1:5" ht="26.25" customHeight="1" x14ac:dyDescent="0.2">
      <c r="A3" s="276"/>
      <c r="B3" s="542" t="s">
        <v>45</v>
      </c>
      <c r="C3" s="519"/>
      <c r="D3" s="49" t="s">
        <v>46</v>
      </c>
      <c r="E3" s="275" t="s">
        <v>446</v>
      </c>
    </row>
    <row r="4" spans="1:5" ht="55.9" customHeight="1" x14ac:dyDescent="0.2">
      <c r="A4" s="277"/>
      <c r="B4" s="324" t="s">
        <v>550</v>
      </c>
      <c r="C4" s="274" t="s">
        <v>447</v>
      </c>
      <c r="D4" s="42" t="s">
        <v>457</v>
      </c>
      <c r="E4" s="21" t="s">
        <v>456</v>
      </c>
    </row>
    <row r="5" spans="1:5" ht="25.5" x14ac:dyDescent="0.2">
      <c r="A5" s="24" t="s">
        <v>454</v>
      </c>
      <c r="B5" s="290">
        <v>15.4</v>
      </c>
      <c r="C5" s="290">
        <v>131.69999999999999</v>
      </c>
      <c r="D5" s="79">
        <v>129.1</v>
      </c>
      <c r="E5" s="311">
        <v>102.1</v>
      </c>
    </row>
    <row r="6" spans="1:5" x14ac:dyDescent="0.2">
      <c r="A6" s="68" t="s">
        <v>191</v>
      </c>
      <c r="B6" s="290"/>
      <c r="C6" s="290"/>
      <c r="D6" s="79"/>
      <c r="E6" s="311"/>
    </row>
    <row r="7" spans="1:5" x14ac:dyDescent="0.2">
      <c r="A7" s="35" t="s">
        <v>448</v>
      </c>
      <c r="B7" s="290">
        <v>1.2</v>
      </c>
      <c r="C7" s="290">
        <v>58.4</v>
      </c>
      <c r="D7" s="79">
        <v>106</v>
      </c>
      <c r="E7" s="311">
        <v>105.7</v>
      </c>
    </row>
    <row r="8" spans="1:5" x14ac:dyDescent="0.2">
      <c r="A8" s="35" t="s">
        <v>449</v>
      </c>
      <c r="B8" s="290">
        <v>4.0999999999999996</v>
      </c>
      <c r="C8" s="290">
        <v>99.5</v>
      </c>
      <c r="D8" s="79">
        <v>110.3</v>
      </c>
      <c r="E8" s="311">
        <v>109.2</v>
      </c>
    </row>
    <row r="9" spans="1:5" x14ac:dyDescent="0.2">
      <c r="A9" s="36" t="s">
        <v>549</v>
      </c>
      <c r="B9" s="290">
        <v>10.1</v>
      </c>
      <c r="C9" s="290">
        <v>182.1</v>
      </c>
      <c r="D9" s="79">
        <v>147.4</v>
      </c>
      <c r="E9" s="311">
        <v>97.1</v>
      </c>
    </row>
    <row r="10" spans="1:5" x14ac:dyDescent="0.2">
      <c r="A10" s="35" t="s">
        <v>450</v>
      </c>
      <c r="B10" s="290">
        <v>0</v>
      </c>
      <c r="C10" s="290">
        <v>73.8</v>
      </c>
      <c r="D10" s="79">
        <v>104</v>
      </c>
      <c r="E10" s="311">
        <v>130</v>
      </c>
    </row>
    <row r="11" spans="1:5" x14ac:dyDescent="0.2">
      <c r="A11" s="22" t="s">
        <v>451</v>
      </c>
      <c r="B11" s="290">
        <v>31.1</v>
      </c>
      <c r="C11" s="290">
        <v>103.1</v>
      </c>
      <c r="D11" s="79">
        <v>102.2</v>
      </c>
      <c r="E11" s="311">
        <v>103.8</v>
      </c>
    </row>
    <row r="12" spans="1:5" x14ac:dyDescent="0.2">
      <c r="A12" s="277" t="s">
        <v>452</v>
      </c>
      <c r="B12" s="312">
        <v>46</v>
      </c>
      <c r="C12" s="312">
        <v>37.5</v>
      </c>
      <c r="D12" s="80">
        <v>88.7</v>
      </c>
      <c r="E12" s="313">
        <v>98.3</v>
      </c>
    </row>
    <row r="13" spans="1:5" ht="21" customHeight="1" x14ac:dyDescent="0.2">
      <c r="A13" s="543" t="s">
        <v>453</v>
      </c>
      <c r="B13" s="543"/>
      <c r="C13" s="543"/>
      <c r="D13" s="543"/>
      <c r="E13" s="543"/>
    </row>
    <row r="15" spans="1:5" ht="42" customHeight="1" x14ac:dyDescent="0.2">
      <c r="A15" s="541" t="s">
        <v>679</v>
      </c>
      <c r="B15" s="541"/>
      <c r="C15" s="541"/>
      <c r="D15" s="541"/>
      <c r="E15" s="541"/>
    </row>
    <row r="16" spans="1:5" ht="44.25" customHeight="1" x14ac:dyDescent="0.2">
      <c r="A16" s="541" t="s">
        <v>694</v>
      </c>
      <c r="B16" s="541"/>
      <c r="C16" s="541"/>
      <c r="D16" s="541"/>
      <c r="E16" s="541"/>
    </row>
  </sheetData>
  <mergeCells count="5">
    <mergeCell ref="A16:E16"/>
    <mergeCell ref="B3:C3"/>
    <mergeCell ref="A13:E13"/>
    <mergeCell ref="A1:E1"/>
    <mergeCell ref="A15:E1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I30" sqref="I30"/>
    </sheetView>
  </sheetViews>
  <sheetFormatPr defaultRowHeight="12.75" x14ac:dyDescent="0.2"/>
  <cols>
    <col min="1" max="1" width="37.140625" customWidth="1"/>
    <col min="2" max="3" width="26" customWidth="1"/>
  </cols>
  <sheetData>
    <row r="1" spans="1:4" ht="15" x14ac:dyDescent="0.2">
      <c r="A1" s="504" t="s">
        <v>177</v>
      </c>
      <c r="B1" s="504"/>
      <c r="C1" s="504"/>
      <c r="D1" s="27"/>
    </row>
    <row r="2" spans="1:4" ht="13.15" customHeight="1" x14ac:dyDescent="0.2">
      <c r="A2" s="51"/>
      <c r="B2" s="25"/>
      <c r="C2" s="25"/>
      <c r="D2" s="25"/>
    </row>
    <row r="3" spans="1:4" ht="15" x14ac:dyDescent="0.2">
      <c r="A3" s="515" t="s">
        <v>176</v>
      </c>
      <c r="B3" s="515"/>
      <c r="C3" s="515"/>
      <c r="D3" s="25"/>
    </row>
    <row r="4" spans="1:4" ht="13.15" customHeight="1" x14ac:dyDescent="0.2">
      <c r="A4" s="50"/>
      <c r="B4" s="25"/>
      <c r="C4" s="25"/>
      <c r="D4" s="25"/>
    </row>
    <row r="5" spans="1:4" ht="25.5" x14ac:dyDescent="0.2">
      <c r="A5" s="30"/>
      <c r="B5" s="23" t="s">
        <v>173</v>
      </c>
      <c r="C5" s="269" t="s">
        <v>110</v>
      </c>
      <c r="D5" s="25"/>
    </row>
    <row r="6" spans="1:4" ht="15.6" customHeight="1" x14ac:dyDescent="0.2">
      <c r="A6" s="159"/>
      <c r="B6" s="544" t="s">
        <v>34</v>
      </c>
      <c r="C6" s="545"/>
      <c r="D6" s="25"/>
    </row>
    <row r="7" spans="1:4" ht="15.6" customHeight="1" x14ac:dyDescent="0.2">
      <c r="A7" s="24" t="s">
        <v>690</v>
      </c>
      <c r="B7" s="61">
        <v>22000</v>
      </c>
      <c r="C7" s="387">
        <v>82</v>
      </c>
      <c r="D7" s="25"/>
    </row>
    <row r="8" spans="1:4" ht="15.6" customHeight="1" x14ac:dyDescent="0.2">
      <c r="A8" s="24" t="s">
        <v>691</v>
      </c>
      <c r="B8" s="211">
        <v>59117.7</v>
      </c>
      <c r="C8" s="214">
        <v>78.5</v>
      </c>
      <c r="D8" s="25"/>
    </row>
    <row r="9" spans="1:4" ht="15.6" customHeight="1" x14ac:dyDescent="0.2">
      <c r="A9" s="24" t="s">
        <v>692</v>
      </c>
      <c r="B9" s="61">
        <v>104506</v>
      </c>
      <c r="C9" s="214">
        <v>82.5</v>
      </c>
      <c r="D9" s="25"/>
    </row>
    <row r="10" spans="1:4" ht="15.6" customHeight="1" x14ac:dyDescent="0.2">
      <c r="A10" s="24" t="s">
        <v>71</v>
      </c>
      <c r="B10" s="61">
        <v>151653.70000000001</v>
      </c>
      <c r="C10" s="214">
        <v>83.2</v>
      </c>
      <c r="D10" s="25"/>
    </row>
    <row r="11" spans="1:4" ht="15.6" customHeight="1" x14ac:dyDescent="0.2">
      <c r="A11" s="69"/>
      <c r="B11" s="546" t="s">
        <v>693</v>
      </c>
      <c r="C11" s="547"/>
      <c r="D11" s="25"/>
    </row>
    <row r="12" spans="1:4" ht="15.6" customHeight="1" x14ac:dyDescent="0.2">
      <c r="A12" s="22" t="s">
        <v>60</v>
      </c>
      <c r="B12" s="211">
        <v>27121.200000000001</v>
      </c>
      <c r="C12" s="214">
        <v>80.599999999999994</v>
      </c>
      <c r="D12" s="25"/>
    </row>
    <row r="13" spans="1:4" ht="15.6" customHeight="1" x14ac:dyDescent="0.2">
      <c r="A13" s="22" t="s">
        <v>64</v>
      </c>
      <c r="B13" s="211">
        <v>75069.100000000006</v>
      </c>
      <c r="C13" s="214">
        <v>77.099999999999994</v>
      </c>
      <c r="D13" s="25"/>
    </row>
    <row r="14" spans="1:4" ht="15.6" customHeight="1" x14ac:dyDescent="0.2">
      <c r="A14" s="22" t="s">
        <v>67</v>
      </c>
      <c r="B14" s="211">
        <v>123388.5</v>
      </c>
      <c r="C14" s="214">
        <v>74.900000000000006</v>
      </c>
      <c r="D14" s="25"/>
    </row>
    <row r="15" spans="1:4" ht="15.6" customHeight="1" x14ac:dyDescent="0.2">
      <c r="A15" s="139" t="s">
        <v>71</v>
      </c>
      <c r="B15" s="216">
        <v>174200.7</v>
      </c>
      <c r="C15" s="215">
        <v>77.2</v>
      </c>
      <c r="D15" s="25"/>
    </row>
    <row r="17" spans="1:1" ht="13.5" x14ac:dyDescent="0.2">
      <c r="A17" s="447" t="s">
        <v>722</v>
      </c>
    </row>
  </sheetData>
  <mergeCells count="4">
    <mergeCell ref="A3:C3"/>
    <mergeCell ref="A1:C1"/>
    <mergeCell ref="B6:C6"/>
    <mergeCell ref="B11:C1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13" zoomScaleNormal="100" workbookViewId="0">
      <selection activeCell="I30" sqref="I30"/>
    </sheetView>
  </sheetViews>
  <sheetFormatPr defaultRowHeight="12.75" x14ac:dyDescent="0.2"/>
  <cols>
    <col min="1" max="1" width="33" customWidth="1"/>
    <col min="2" max="2" width="18.7109375" customWidth="1"/>
    <col min="3" max="3" width="18.5703125" customWidth="1"/>
    <col min="4" max="4" width="18.7109375" customWidth="1"/>
  </cols>
  <sheetData>
    <row r="1" spans="1:4" ht="27.6" customHeight="1" x14ac:dyDescent="0.2">
      <c r="A1" s="549" t="s">
        <v>178</v>
      </c>
      <c r="B1" s="549"/>
      <c r="C1" s="549"/>
      <c r="D1" s="549"/>
    </row>
    <row r="2" spans="1:4" x14ac:dyDescent="0.2">
      <c r="A2" s="52"/>
      <c r="B2" s="25"/>
      <c r="C2" s="25"/>
      <c r="D2" s="25"/>
    </row>
    <row r="3" spans="1:4" ht="14.45" customHeight="1" x14ac:dyDescent="0.2">
      <c r="A3" s="327"/>
      <c r="B3" s="217" t="s">
        <v>677</v>
      </c>
      <c r="C3" s="518" t="s">
        <v>54</v>
      </c>
      <c r="D3" s="519"/>
    </row>
    <row r="4" spans="1:4" ht="38.25" x14ac:dyDescent="0.2">
      <c r="A4" s="328"/>
      <c r="B4" s="42" t="s">
        <v>183</v>
      </c>
      <c r="C4" s="321" t="s">
        <v>55</v>
      </c>
      <c r="D4" s="322" t="s">
        <v>56</v>
      </c>
    </row>
    <row r="5" spans="1:4" ht="13.15" customHeight="1" x14ac:dyDescent="0.2">
      <c r="A5" s="157"/>
      <c r="B5" s="551" t="s">
        <v>716</v>
      </c>
      <c r="C5" s="552"/>
      <c r="D5" s="553"/>
    </row>
    <row r="6" spans="1:4" ht="14.45" customHeight="1" x14ac:dyDescent="0.2">
      <c r="A6" s="205" t="s">
        <v>57</v>
      </c>
      <c r="B6" s="297">
        <v>41672</v>
      </c>
      <c r="C6" s="75">
        <v>7.6</v>
      </c>
      <c r="D6" s="75">
        <v>71.3</v>
      </c>
    </row>
    <row r="7" spans="1:4" ht="14.45" customHeight="1" x14ac:dyDescent="0.2">
      <c r="A7" s="205" t="s">
        <v>58</v>
      </c>
      <c r="B7" s="297">
        <v>57538</v>
      </c>
      <c r="C7" s="75">
        <v>138.1</v>
      </c>
      <c r="D7" s="75">
        <v>87.3</v>
      </c>
    </row>
    <row r="8" spans="1:4" ht="14.45" customHeight="1" x14ac:dyDescent="0.2">
      <c r="A8" s="205" t="s">
        <v>59</v>
      </c>
      <c r="B8" s="297">
        <v>86112</v>
      </c>
      <c r="C8" s="75">
        <v>149.69999999999999</v>
      </c>
      <c r="D8" s="75">
        <v>88.8</v>
      </c>
    </row>
    <row r="9" spans="1:4" ht="14.45" customHeight="1" x14ac:dyDescent="0.2">
      <c r="A9" s="28" t="s">
        <v>179</v>
      </c>
      <c r="B9" s="297">
        <v>185322</v>
      </c>
      <c r="C9" s="75">
        <v>21.1</v>
      </c>
      <c r="D9" s="75">
        <v>83.7</v>
      </c>
    </row>
    <row r="10" spans="1:4" ht="14.45" customHeight="1" x14ac:dyDescent="0.2">
      <c r="A10" s="205" t="s">
        <v>61</v>
      </c>
      <c r="B10" s="297">
        <v>61777</v>
      </c>
      <c r="C10" s="75">
        <v>71.7</v>
      </c>
      <c r="D10" s="75">
        <v>176.4</v>
      </c>
    </row>
    <row r="11" spans="1:4" ht="14.45" customHeight="1" x14ac:dyDescent="0.2">
      <c r="A11" s="205" t="s">
        <v>62</v>
      </c>
      <c r="B11" s="297">
        <v>112493</v>
      </c>
      <c r="C11" s="75">
        <v>182.1</v>
      </c>
      <c r="D11" s="75">
        <v>138.5</v>
      </c>
    </row>
    <row r="12" spans="1:4" ht="14.45" customHeight="1" x14ac:dyDescent="0.2">
      <c r="A12" s="205" t="s">
        <v>63</v>
      </c>
      <c r="B12" s="297">
        <v>153019</v>
      </c>
      <c r="C12" s="75">
        <v>136</v>
      </c>
      <c r="D12" s="75" t="s">
        <v>551</v>
      </c>
    </row>
    <row r="13" spans="1:4" ht="14.45" customHeight="1" x14ac:dyDescent="0.2">
      <c r="A13" s="28" t="s">
        <v>180</v>
      </c>
      <c r="B13" s="297">
        <v>327289</v>
      </c>
      <c r="C13" s="75">
        <v>176.6</v>
      </c>
      <c r="D13" s="75">
        <v>196.8</v>
      </c>
    </row>
    <row r="14" spans="1:4" ht="14.45" customHeight="1" x14ac:dyDescent="0.2">
      <c r="A14" s="28" t="s">
        <v>64</v>
      </c>
      <c r="B14" s="297">
        <v>512611</v>
      </c>
      <c r="C14" s="75"/>
      <c r="D14" s="75">
        <v>132.19999999999999</v>
      </c>
    </row>
    <row r="15" spans="1:4" ht="14.45" customHeight="1" x14ac:dyDescent="0.2">
      <c r="A15" s="205" t="s">
        <v>65</v>
      </c>
      <c r="B15" s="297">
        <v>125252</v>
      </c>
      <c r="C15" s="75">
        <v>81.900000000000006</v>
      </c>
      <c r="D15" s="75">
        <v>113.7</v>
      </c>
    </row>
    <row r="16" spans="1:4" ht="14.45" customHeight="1" x14ac:dyDescent="0.2">
      <c r="A16" s="205" t="s">
        <v>33</v>
      </c>
      <c r="B16" s="297">
        <v>88305</v>
      </c>
      <c r="C16" s="75">
        <v>70.5</v>
      </c>
      <c r="D16" s="75">
        <v>89.3</v>
      </c>
    </row>
    <row r="17" spans="1:4" ht="14.45" customHeight="1" x14ac:dyDescent="0.2">
      <c r="A17" s="205" t="s">
        <v>66</v>
      </c>
      <c r="B17" s="297">
        <v>206986</v>
      </c>
      <c r="C17" s="75" t="s">
        <v>541</v>
      </c>
      <c r="D17" s="75">
        <v>191.6</v>
      </c>
    </row>
    <row r="18" spans="1:4" ht="14.45" customHeight="1" x14ac:dyDescent="0.2">
      <c r="A18" s="28" t="s">
        <v>181</v>
      </c>
      <c r="B18" s="297">
        <v>420543</v>
      </c>
      <c r="C18" s="75">
        <v>128.5</v>
      </c>
      <c r="D18" s="75">
        <v>132.6</v>
      </c>
    </row>
    <row r="19" spans="1:4" ht="14.45" customHeight="1" x14ac:dyDescent="0.2">
      <c r="A19" s="28" t="s">
        <v>67</v>
      </c>
      <c r="B19" s="297">
        <v>933154</v>
      </c>
      <c r="C19" s="75"/>
      <c r="D19" s="75">
        <v>132.4</v>
      </c>
    </row>
    <row r="20" spans="1:4" ht="14.45" customHeight="1" x14ac:dyDescent="0.2">
      <c r="A20" s="205" t="s">
        <v>68</v>
      </c>
      <c r="B20" s="297">
        <v>178152</v>
      </c>
      <c r="C20" s="75">
        <v>86.1</v>
      </c>
      <c r="D20" s="75">
        <v>109.9</v>
      </c>
    </row>
    <row r="21" spans="1:4" ht="14.45" customHeight="1" x14ac:dyDescent="0.2">
      <c r="A21" s="205" t="s">
        <v>69</v>
      </c>
      <c r="B21" s="297">
        <v>203655</v>
      </c>
      <c r="C21" s="75">
        <v>114.3</v>
      </c>
      <c r="D21" s="75">
        <v>123.9</v>
      </c>
    </row>
    <row r="22" spans="1:4" ht="14.45" customHeight="1" x14ac:dyDescent="0.2">
      <c r="A22" s="205" t="s">
        <v>70</v>
      </c>
      <c r="B22" s="297">
        <v>391217</v>
      </c>
      <c r="C22" s="126">
        <v>192.1</v>
      </c>
      <c r="D22" s="126">
        <v>71.099999999999994</v>
      </c>
    </row>
    <row r="23" spans="1:4" ht="14.45" customHeight="1" x14ac:dyDescent="0.2">
      <c r="A23" s="28" t="s">
        <v>182</v>
      </c>
      <c r="B23" s="297">
        <v>773024</v>
      </c>
      <c r="C23" s="126">
        <v>183.8</v>
      </c>
      <c r="D23" s="126">
        <v>88.2</v>
      </c>
    </row>
    <row r="24" spans="1:4" ht="14.45" customHeight="1" x14ac:dyDescent="0.2">
      <c r="A24" s="28" t="s">
        <v>71</v>
      </c>
      <c r="B24" s="297">
        <v>1706178</v>
      </c>
      <c r="C24" s="126"/>
      <c r="D24" s="126">
        <v>107.9</v>
      </c>
    </row>
    <row r="25" spans="1:4" ht="14.45" customHeight="1" x14ac:dyDescent="0.2">
      <c r="A25" s="28"/>
      <c r="B25" s="508" t="s">
        <v>73</v>
      </c>
      <c r="C25" s="554"/>
      <c r="D25" s="509"/>
    </row>
    <row r="26" spans="1:4" ht="14.45" customHeight="1" x14ac:dyDescent="0.2">
      <c r="A26" s="205" t="s">
        <v>57</v>
      </c>
      <c r="B26" s="297">
        <v>58435</v>
      </c>
      <c r="C26" s="261" t="s">
        <v>705</v>
      </c>
      <c r="D26" s="409" t="s">
        <v>706</v>
      </c>
    </row>
    <row r="27" spans="1:4" ht="14.45" customHeight="1" x14ac:dyDescent="0.2">
      <c r="A27" s="205" t="s">
        <v>58</v>
      </c>
      <c r="B27" s="297">
        <v>65930</v>
      </c>
      <c r="C27" s="126">
        <v>112.8</v>
      </c>
      <c r="D27" s="409" t="s">
        <v>707</v>
      </c>
    </row>
    <row r="28" spans="1:4" ht="14.45" customHeight="1" x14ac:dyDescent="0.2">
      <c r="A28" s="205" t="s">
        <v>59</v>
      </c>
      <c r="B28" s="297">
        <v>97020</v>
      </c>
      <c r="C28" s="126">
        <v>147.19999999999999</v>
      </c>
      <c r="D28" s="409" t="s">
        <v>708</v>
      </c>
    </row>
    <row r="29" spans="1:4" ht="14.45" customHeight="1" x14ac:dyDescent="0.2">
      <c r="A29" s="28" t="s">
        <v>179</v>
      </c>
      <c r="B29" s="297">
        <v>221385</v>
      </c>
      <c r="C29" s="126">
        <v>28.2</v>
      </c>
      <c r="D29" s="409" t="s">
        <v>709</v>
      </c>
    </row>
    <row r="30" spans="1:4" ht="14.45" customHeight="1" x14ac:dyDescent="0.2">
      <c r="A30" s="205" t="s">
        <v>61</v>
      </c>
      <c r="B30" s="297">
        <v>35015</v>
      </c>
      <c r="C30" s="126">
        <v>36.1</v>
      </c>
      <c r="D30" s="409" t="s">
        <v>710</v>
      </c>
    </row>
    <row r="31" spans="1:4" ht="14.45" customHeight="1" x14ac:dyDescent="0.2">
      <c r="A31" s="205" t="s">
        <v>62</v>
      </c>
      <c r="B31" s="297">
        <v>81212</v>
      </c>
      <c r="C31" s="126" t="s">
        <v>541</v>
      </c>
      <c r="D31" s="409" t="s">
        <v>711</v>
      </c>
    </row>
    <row r="32" spans="1:4" ht="14.45" customHeight="1" x14ac:dyDescent="0.2">
      <c r="A32" s="205" t="s">
        <v>63</v>
      </c>
      <c r="B32" s="297">
        <v>50099</v>
      </c>
      <c r="C32" s="126">
        <v>61.7</v>
      </c>
      <c r="D32" s="409" t="s">
        <v>712</v>
      </c>
    </row>
    <row r="33" spans="1:4" ht="14.45" customHeight="1" x14ac:dyDescent="0.2">
      <c r="A33" s="28" t="s">
        <v>180</v>
      </c>
      <c r="B33" s="297">
        <v>166326</v>
      </c>
      <c r="C33" s="126">
        <v>75.099999999999994</v>
      </c>
      <c r="D33" s="409" t="s">
        <v>713</v>
      </c>
    </row>
    <row r="34" spans="1:4" ht="14.45" customHeight="1" x14ac:dyDescent="0.2">
      <c r="A34" s="28" t="s">
        <v>64</v>
      </c>
      <c r="B34" s="297">
        <v>387711</v>
      </c>
      <c r="C34" s="126"/>
      <c r="D34" s="409" t="s">
        <v>714</v>
      </c>
    </row>
    <row r="35" spans="1:4" ht="14.45" customHeight="1" x14ac:dyDescent="0.2">
      <c r="A35" s="205" t="s">
        <v>65</v>
      </c>
      <c r="B35" s="297">
        <v>110175</v>
      </c>
      <c r="C35" s="126" t="s">
        <v>542</v>
      </c>
      <c r="D35" s="409" t="s">
        <v>715</v>
      </c>
    </row>
    <row r="36" spans="1:4" ht="14.45" customHeight="1" x14ac:dyDescent="0.2">
      <c r="A36" s="205" t="s">
        <v>33</v>
      </c>
      <c r="B36" s="297">
        <v>98906</v>
      </c>
      <c r="C36" s="126">
        <v>89.8</v>
      </c>
      <c r="D36" s="127">
        <v>89.2</v>
      </c>
    </row>
    <row r="37" spans="1:4" ht="14.45" customHeight="1" x14ac:dyDescent="0.2">
      <c r="A37" s="205" t="s">
        <v>66</v>
      </c>
      <c r="B37" s="297">
        <v>108023</v>
      </c>
      <c r="C37" s="126">
        <v>109.2</v>
      </c>
      <c r="D37" s="127">
        <v>79.2</v>
      </c>
    </row>
    <row r="38" spans="1:4" ht="14.45" customHeight="1" x14ac:dyDescent="0.2">
      <c r="A38" s="28" t="s">
        <v>181</v>
      </c>
      <c r="B38" s="297">
        <v>317104</v>
      </c>
      <c r="C38" s="126">
        <v>190.7</v>
      </c>
      <c r="D38" s="127">
        <v>97.9</v>
      </c>
    </row>
    <row r="39" spans="1:4" ht="14.45" customHeight="1" x14ac:dyDescent="0.2">
      <c r="A39" s="28" t="s">
        <v>67</v>
      </c>
      <c r="B39" s="297">
        <v>704815</v>
      </c>
      <c r="C39" s="126"/>
      <c r="D39" s="127">
        <v>85.1</v>
      </c>
    </row>
    <row r="40" spans="1:4" ht="14.45" customHeight="1" x14ac:dyDescent="0.2">
      <c r="A40" s="205" t="s">
        <v>68</v>
      </c>
      <c r="B40" s="297">
        <v>162129</v>
      </c>
      <c r="C40" s="126">
        <v>150.1</v>
      </c>
      <c r="D40" s="127">
        <v>148.19999999999999</v>
      </c>
    </row>
    <row r="41" spans="1:4" ht="14.45" customHeight="1" x14ac:dyDescent="0.2">
      <c r="A41" s="205" t="s">
        <v>69</v>
      </c>
      <c r="B41" s="297">
        <v>164316</v>
      </c>
      <c r="C41" s="126">
        <v>101.3</v>
      </c>
      <c r="D41" s="127">
        <v>176.9</v>
      </c>
    </row>
    <row r="42" spans="1:4" ht="14.45" customHeight="1" x14ac:dyDescent="0.2">
      <c r="A42" s="205" t="s">
        <v>70</v>
      </c>
      <c r="B42" s="297">
        <v>549998</v>
      </c>
      <c r="C42" s="126" t="s">
        <v>543</v>
      </c>
      <c r="D42" s="127">
        <v>94.2</v>
      </c>
    </row>
    <row r="43" spans="1:4" ht="14.45" customHeight="1" x14ac:dyDescent="0.2">
      <c r="A43" s="28" t="s">
        <v>182</v>
      </c>
      <c r="B43" s="297">
        <v>876443</v>
      </c>
      <c r="C43" s="126" t="s">
        <v>544</v>
      </c>
      <c r="D43" s="127">
        <v>111.5</v>
      </c>
    </row>
    <row r="44" spans="1:4" ht="14.45" customHeight="1" x14ac:dyDescent="0.2">
      <c r="A44" s="225" t="s">
        <v>71</v>
      </c>
      <c r="B44" s="298">
        <v>1581258</v>
      </c>
      <c r="C44" s="128"/>
      <c r="D44" s="129">
        <v>97.9</v>
      </c>
    </row>
    <row r="45" spans="1:4" x14ac:dyDescent="0.2">
      <c r="A45" s="550"/>
      <c r="B45" s="550"/>
      <c r="C45" s="550"/>
      <c r="D45" s="550"/>
    </row>
    <row r="46" spans="1:4" ht="14.25" x14ac:dyDescent="0.2">
      <c r="A46" s="548" t="s">
        <v>717</v>
      </c>
      <c r="B46" s="548"/>
      <c r="C46" s="548"/>
      <c r="D46" s="548"/>
    </row>
    <row r="47" spans="1:4" ht="27.75" customHeight="1" x14ac:dyDescent="0.2">
      <c r="A47" s="494" t="s">
        <v>718</v>
      </c>
      <c r="B47" s="494"/>
      <c r="C47" s="494"/>
      <c r="D47" s="494"/>
    </row>
  </sheetData>
  <mergeCells count="7">
    <mergeCell ref="A46:D46"/>
    <mergeCell ref="A47:D47"/>
    <mergeCell ref="A1:D1"/>
    <mergeCell ref="C3:D3"/>
    <mergeCell ref="A45:D45"/>
    <mergeCell ref="B5:D5"/>
    <mergeCell ref="B25:D2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I30" sqref="I30"/>
    </sheetView>
  </sheetViews>
  <sheetFormatPr defaultRowHeight="12.75" x14ac:dyDescent="0.2"/>
  <cols>
    <col min="1" max="1" width="31" customWidth="1"/>
    <col min="2" max="3" width="28.42578125" style="25" customWidth="1"/>
  </cols>
  <sheetData>
    <row r="1" spans="1:3" ht="15" x14ac:dyDescent="0.25">
      <c r="A1" s="502" t="s">
        <v>393</v>
      </c>
      <c r="B1" s="502"/>
      <c r="C1" s="502"/>
    </row>
    <row r="3" spans="1:3" ht="26.45" customHeight="1" x14ac:dyDescent="0.2">
      <c r="A3" s="492" t="s">
        <v>186</v>
      </c>
      <c r="B3" s="492"/>
      <c r="C3" s="492"/>
    </row>
    <row r="4" spans="1:3" x14ac:dyDescent="0.2">
      <c r="A4" s="16"/>
    </row>
    <row r="5" spans="1:3" ht="27.6" customHeight="1" x14ac:dyDescent="0.2">
      <c r="A5" s="58"/>
      <c r="B5" s="184" t="s">
        <v>184</v>
      </c>
      <c r="C5" s="196" t="s">
        <v>110</v>
      </c>
    </row>
    <row r="6" spans="1:3" ht="20.25" customHeight="1" x14ac:dyDescent="0.2">
      <c r="A6" s="218"/>
      <c r="B6" s="557" t="s">
        <v>34</v>
      </c>
      <c r="C6" s="558"/>
    </row>
    <row r="7" spans="1:3" x14ac:dyDescent="0.2">
      <c r="A7" s="219" t="s">
        <v>57</v>
      </c>
      <c r="B7" s="235">
        <v>101.1</v>
      </c>
      <c r="C7" s="223">
        <v>93.6</v>
      </c>
    </row>
    <row r="8" spans="1:3" x14ac:dyDescent="0.2">
      <c r="A8" s="219" t="s">
        <v>58</v>
      </c>
      <c r="B8" s="235">
        <v>97.3</v>
      </c>
      <c r="C8" s="223">
        <v>85.4</v>
      </c>
    </row>
    <row r="9" spans="1:3" x14ac:dyDescent="0.2">
      <c r="A9" s="219" t="s">
        <v>59</v>
      </c>
      <c r="B9" s="235">
        <v>101.5</v>
      </c>
      <c r="C9" s="223">
        <v>81.099999999999994</v>
      </c>
    </row>
    <row r="10" spans="1:3" x14ac:dyDescent="0.2">
      <c r="A10" s="219" t="s">
        <v>61</v>
      </c>
      <c r="B10" s="235">
        <v>106.2</v>
      </c>
      <c r="C10" s="223">
        <v>92.4</v>
      </c>
    </row>
    <row r="11" spans="1:3" x14ac:dyDescent="0.2">
      <c r="A11" s="219" t="s">
        <v>62</v>
      </c>
      <c r="B11" s="235">
        <v>108.4</v>
      </c>
      <c r="C11" s="223">
        <v>79.7</v>
      </c>
    </row>
    <row r="12" spans="1:3" x14ac:dyDescent="0.2">
      <c r="A12" s="219" t="s">
        <v>63</v>
      </c>
      <c r="B12" s="235">
        <v>113.3</v>
      </c>
      <c r="C12" s="223">
        <v>75.099999999999994</v>
      </c>
    </row>
    <row r="13" spans="1:3" x14ac:dyDescent="0.2">
      <c r="A13" s="220" t="s">
        <v>65</v>
      </c>
      <c r="B13" s="235">
        <v>112.9</v>
      </c>
      <c r="C13" s="223">
        <v>77</v>
      </c>
    </row>
    <row r="14" spans="1:3" x14ac:dyDescent="0.2">
      <c r="A14" s="219" t="s">
        <v>33</v>
      </c>
      <c r="B14" s="235">
        <v>117.3</v>
      </c>
      <c r="C14" s="223">
        <v>86.1</v>
      </c>
    </row>
    <row r="15" spans="1:3" x14ac:dyDescent="0.2">
      <c r="A15" s="219" t="s">
        <v>66</v>
      </c>
      <c r="B15" s="235">
        <v>126.9</v>
      </c>
      <c r="C15" s="223">
        <v>94.9</v>
      </c>
    </row>
    <row r="16" spans="1:3" x14ac:dyDescent="0.2">
      <c r="A16" s="219" t="s">
        <v>68</v>
      </c>
      <c r="B16" s="235">
        <v>108</v>
      </c>
      <c r="C16" s="223">
        <v>85.8</v>
      </c>
    </row>
    <row r="17" spans="1:3" ht="14.25" x14ac:dyDescent="0.2">
      <c r="A17" s="220" t="s">
        <v>74</v>
      </c>
      <c r="B17" s="235">
        <v>90.7</v>
      </c>
      <c r="C17" s="223">
        <v>77</v>
      </c>
    </row>
    <row r="18" spans="1:3" x14ac:dyDescent="0.2">
      <c r="A18" s="219" t="s">
        <v>70</v>
      </c>
      <c r="B18" s="235">
        <v>101.1</v>
      </c>
      <c r="C18" s="223">
        <v>83.7</v>
      </c>
    </row>
    <row r="19" spans="1:3" ht="19.149999999999999" customHeight="1" x14ac:dyDescent="0.2">
      <c r="A19" s="221"/>
      <c r="B19" s="555" t="s">
        <v>73</v>
      </c>
      <c r="C19" s="556"/>
    </row>
    <row r="20" spans="1:3" x14ac:dyDescent="0.2">
      <c r="A20" s="219" t="s">
        <v>57</v>
      </c>
      <c r="B20" s="235">
        <v>108</v>
      </c>
      <c r="C20" s="223">
        <v>97</v>
      </c>
    </row>
    <row r="21" spans="1:3" x14ac:dyDescent="0.2">
      <c r="A21" s="219" t="s">
        <v>58</v>
      </c>
      <c r="B21" s="235">
        <v>113.9</v>
      </c>
      <c r="C21" s="223">
        <v>103.6</v>
      </c>
    </row>
    <row r="22" spans="1:3" x14ac:dyDescent="0.2">
      <c r="A22" s="219" t="s">
        <v>59</v>
      </c>
      <c r="B22" s="235">
        <v>125.1</v>
      </c>
      <c r="C22" s="223">
        <v>97.9</v>
      </c>
    </row>
    <row r="23" spans="1:3" x14ac:dyDescent="0.2">
      <c r="A23" s="219" t="s">
        <v>61</v>
      </c>
      <c r="B23" s="235">
        <v>115</v>
      </c>
      <c r="C23" s="223">
        <v>63.9</v>
      </c>
    </row>
    <row r="24" spans="1:3" x14ac:dyDescent="0.2">
      <c r="A24" s="219" t="s">
        <v>62</v>
      </c>
      <c r="B24" s="235">
        <v>136</v>
      </c>
      <c r="C24" s="223">
        <v>109.3</v>
      </c>
    </row>
    <row r="25" spans="1:3" x14ac:dyDescent="0.2">
      <c r="A25" s="219" t="s">
        <v>63</v>
      </c>
      <c r="B25" s="235">
        <v>151</v>
      </c>
      <c r="C25" s="223">
        <v>121.2</v>
      </c>
    </row>
    <row r="26" spans="1:3" x14ac:dyDescent="0.2">
      <c r="A26" s="219" t="s">
        <v>65</v>
      </c>
      <c r="B26" s="235">
        <v>146.69999999999999</v>
      </c>
      <c r="C26" s="223">
        <v>109.4</v>
      </c>
    </row>
    <row r="27" spans="1:3" x14ac:dyDescent="0.2">
      <c r="A27" s="219" t="s">
        <v>33</v>
      </c>
      <c r="B27" s="235">
        <v>136.30000000000001</v>
      </c>
      <c r="C27" s="223">
        <v>92.6</v>
      </c>
    </row>
    <row r="28" spans="1:3" x14ac:dyDescent="0.2">
      <c r="A28" s="219" t="s">
        <v>66</v>
      </c>
      <c r="B28" s="235">
        <v>133.80000000000001</v>
      </c>
      <c r="C28" s="223">
        <v>101.1</v>
      </c>
    </row>
    <row r="29" spans="1:3" x14ac:dyDescent="0.2">
      <c r="A29" s="219" t="s">
        <v>68</v>
      </c>
      <c r="B29" s="235">
        <v>126</v>
      </c>
      <c r="C29" s="223">
        <v>100.9</v>
      </c>
    </row>
    <row r="30" spans="1:3" x14ac:dyDescent="0.2">
      <c r="A30" s="219" t="s">
        <v>69</v>
      </c>
      <c r="B30" s="235">
        <v>117.7</v>
      </c>
      <c r="C30" s="223">
        <v>100.6</v>
      </c>
    </row>
    <row r="31" spans="1:3" x14ac:dyDescent="0.2">
      <c r="A31" s="222" t="s">
        <v>70</v>
      </c>
      <c r="B31" s="236">
        <v>120.8</v>
      </c>
      <c r="C31" s="224">
        <v>108.8</v>
      </c>
    </row>
    <row r="33" spans="1:3" ht="13.5" x14ac:dyDescent="0.2">
      <c r="A33" s="494" t="s">
        <v>185</v>
      </c>
      <c r="B33" s="494"/>
      <c r="C33" s="494"/>
    </row>
  </sheetData>
  <mergeCells count="5">
    <mergeCell ref="A33:C33"/>
    <mergeCell ref="A3:C3"/>
    <mergeCell ref="A1:C1"/>
    <mergeCell ref="B19:C19"/>
    <mergeCell ref="B6: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abSelected="1" zoomScaleNormal="100" workbookViewId="0">
      <selection activeCell="I30" sqref="I30"/>
    </sheetView>
  </sheetViews>
  <sheetFormatPr defaultRowHeight="12.75" x14ac:dyDescent="0.2"/>
  <cols>
    <col min="1" max="1" width="88.7109375" customWidth="1"/>
  </cols>
  <sheetData>
    <row r="1" spans="1:1" x14ac:dyDescent="0.2">
      <c r="A1" s="6" t="s">
        <v>10</v>
      </c>
    </row>
    <row r="2" spans="1:1" x14ac:dyDescent="0.2">
      <c r="A2" s="5"/>
    </row>
    <row r="3" spans="1:1" x14ac:dyDescent="0.2">
      <c r="A3" s="7" t="s">
        <v>11</v>
      </c>
    </row>
    <row r="4" spans="1:1" x14ac:dyDescent="0.2">
      <c r="A4" s="7" t="s">
        <v>528</v>
      </c>
    </row>
    <row r="5" spans="1:1" x14ac:dyDescent="0.2">
      <c r="A5" s="8"/>
    </row>
    <row r="6" spans="1:1" x14ac:dyDescent="0.2">
      <c r="A6" s="5"/>
    </row>
    <row r="7" spans="1:1" x14ac:dyDescent="0.2">
      <c r="A7" s="5"/>
    </row>
    <row r="8" spans="1:1" x14ac:dyDescent="0.2">
      <c r="A8" s="5"/>
    </row>
    <row r="9" spans="1:1" ht="63.75" x14ac:dyDescent="0.2">
      <c r="A9" s="11" t="s">
        <v>695</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198" t="s">
        <v>529</v>
      </c>
    </row>
    <row r="23" spans="1:1" x14ac:dyDescent="0.2">
      <c r="A23" s="12"/>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99"/>
    </row>
    <row r="40" spans="1:1" x14ac:dyDescent="0.2">
      <c r="A40" s="200"/>
    </row>
    <row r="41" spans="1:1" ht="82.5" customHeight="1" x14ac:dyDescent="0.2">
      <c r="A41" s="201" t="s">
        <v>532</v>
      </c>
    </row>
    <row r="42" spans="1:1" x14ac:dyDescent="0.2">
      <c r="A42" s="202" t="s">
        <v>530</v>
      </c>
    </row>
    <row r="43" spans="1:1" x14ac:dyDescent="0.2">
      <c r="A43" s="612" t="s">
        <v>531</v>
      </c>
    </row>
    <row r="44" spans="1:1" x14ac:dyDescent="0.2">
      <c r="A44" s="15"/>
    </row>
    <row r="45" spans="1:1" x14ac:dyDescent="0.2">
      <c r="A45" s="13"/>
    </row>
    <row r="46" spans="1:1" x14ac:dyDescent="0.2">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3" zoomScaleNormal="100" workbookViewId="0">
      <selection activeCell="I30" sqref="I30"/>
    </sheetView>
  </sheetViews>
  <sheetFormatPr defaultRowHeight="12.75" x14ac:dyDescent="0.2"/>
  <cols>
    <col min="1" max="1" width="33.85546875" customWidth="1"/>
    <col min="2" max="2" width="19" customWidth="1"/>
    <col min="3" max="4" width="17.7109375" customWidth="1"/>
  </cols>
  <sheetData>
    <row r="1" spans="1:4" ht="15" x14ac:dyDescent="0.25">
      <c r="A1" s="502" t="s">
        <v>498</v>
      </c>
      <c r="B1" s="502"/>
      <c r="C1" s="502"/>
      <c r="D1" s="502"/>
    </row>
    <row r="3" spans="1:4" ht="15" x14ac:dyDescent="0.25">
      <c r="A3" s="502" t="s">
        <v>189</v>
      </c>
      <c r="B3" s="502"/>
      <c r="C3" s="502"/>
      <c r="D3" s="502"/>
    </row>
    <row r="5" spans="1:4" ht="15" x14ac:dyDescent="0.2">
      <c r="A5" s="515" t="s">
        <v>187</v>
      </c>
      <c r="B5" s="515"/>
      <c r="C5" s="515"/>
      <c r="D5" s="515"/>
    </row>
    <row r="6" spans="1:4" x14ac:dyDescent="0.2">
      <c r="A6" s="62"/>
      <c r="B6" s="25"/>
      <c r="C6" s="25"/>
      <c r="D6" s="25"/>
    </row>
    <row r="7" spans="1:4" x14ac:dyDescent="0.2">
      <c r="A7" s="496"/>
      <c r="B7" s="559" t="s">
        <v>173</v>
      </c>
      <c r="C7" s="518" t="s">
        <v>54</v>
      </c>
      <c r="D7" s="519"/>
    </row>
    <row r="8" spans="1:4" ht="39" customHeight="1" x14ac:dyDescent="0.2">
      <c r="A8" s="497"/>
      <c r="B8" s="499"/>
      <c r="C8" s="44" t="s">
        <v>188</v>
      </c>
      <c r="D8" s="45" t="s">
        <v>56</v>
      </c>
    </row>
    <row r="9" spans="1:4" ht="13.9" customHeight="1" x14ac:dyDescent="0.2">
      <c r="A9" s="159"/>
      <c r="B9" s="551" t="s">
        <v>34</v>
      </c>
      <c r="C9" s="552"/>
      <c r="D9" s="553"/>
    </row>
    <row r="10" spans="1:4" ht="15.6" customHeight="1" x14ac:dyDescent="0.2">
      <c r="A10" s="448" t="s">
        <v>57</v>
      </c>
      <c r="B10" s="452">
        <v>33779.199999999997</v>
      </c>
      <c r="C10" s="452">
        <v>78.599999999999994</v>
      </c>
      <c r="D10" s="453">
        <v>99.4</v>
      </c>
    </row>
    <row r="11" spans="1:4" ht="15.6" customHeight="1" x14ac:dyDescent="0.2">
      <c r="A11" s="448" t="s">
        <v>58</v>
      </c>
      <c r="B11" s="452">
        <v>34368.699999999997</v>
      </c>
      <c r="C11" s="452">
        <v>101.1</v>
      </c>
      <c r="D11" s="453">
        <v>100.9</v>
      </c>
    </row>
    <row r="12" spans="1:4" ht="15.6" customHeight="1" x14ac:dyDescent="0.2">
      <c r="A12" s="448" t="s">
        <v>59</v>
      </c>
      <c r="B12" s="452">
        <v>36305.199999999997</v>
      </c>
      <c r="C12" s="452">
        <v>104.8</v>
      </c>
      <c r="D12" s="453">
        <v>99.9</v>
      </c>
    </row>
    <row r="13" spans="1:4" ht="15.6" customHeight="1" x14ac:dyDescent="0.2">
      <c r="A13" s="449" t="s">
        <v>179</v>
      </c>
      <c r="B13" s="452">
        <v>104453.1</v>
      </c>
      <c r="C13" s="452">
        <v>92.8</v>
      </c>
      <c r="D13" s="453">
        <v>100.1</v>
      </c>
    </row>
    <row r="14" spans="1:4" ht="15.6" customHeight="1" x14ac:dyDescent="0.2">
      <c r="A14" s="448" t="s">
        <v>61</v>
      </c>
      <c r="B14" s="452">
        <v>36231.5</v>
      </c>
      <c r="C14" s="452">
        <v>99.1</v>
      </c>
      <c r="D14" s="453">
        <v>125.7</v>
      </c>
    </row>
    <row r="15" spans="1:4" ht="15.6" customHeight="1" x14ac:dyDescent="0.2">
      <c r="A15" s="448" t="s">
        <v>62</v>
      </c>
      <c r="B15" s="452">
        <v>37100.699999999997</v>
      </c>
      <c r="C15" s="452">
        <v>101.7</v>
      </c>
      <c r="D15" s="453">
        <v>119.4</v>
      </c>
    </row>
    <row r="16" spans="1:4" ht="15.6" customHeight="1" x14ac:dyDescent="0.2">
      <c r="A16" s="448" t="s">
        <v>63</v>
      </c>
      <c r="B16" s="452">
        <v>36242.699999999997</v>
      </c>
      <c r="C16" s="452">
        <v>97.4</v>
      </c>
      <c r="D16" s="453">
        <v>104.5</v>
      </c>
    </row>
    <row r="17" spans="1:4" ht="15.6" customHeight="1" x14ac:dyDescent="0.2">
      <c r="A17" s="449" t="s">
        <v>180</v>
      </c>
      <c r="B17" s="452">
        <v>109574.9</v>
      </c>
      <c r="C17" s="452">
        <v>102.9</v>
      </c>
      <c r="D17" s="453">
        <v>115.9</v>
      </c>
    </row>
    <row r="18" spans="1:4" ht="15.6" customHeight="1" x14ac:dyDescent="0.2">
      <c r="A18" s="449" t="s">
        <v>64</v>
      </c>
      <c r="B18" s="452">
        <v>214028</v>
      </c>
      <c r="C18" s="452"/>
      <c r="D18" s="453">
        <v>107.5</v>
      </c>
    </row>
    <row r="19" spans="1:4" ht="15.6" customHeight="1" x14ac:dyDescent="0.2">
      <c r="A19" s="448" t="s">
        <v>65</v>
      </c>
      <c r="B19" s="452">
        <v>38289.5</v>
      </c>
      <c r="C19" s="452">
        <v>105.2</v>
      </c>
      <c r="D19" s="453">
        <v>99.2</v>
      </c>
    </row>
    <row r="20" spans="1:4" ht="15.6" customHeight="1" x14ac:dyDescent="0.2">
      <c r="A20" s="448" t="s">
        <v>33</v>
      </c>
      <c r="B20" s="452">
        <v>40627.5</v>
      </c>
      <c r="C20" s="452">
        <v>106.3</v>
      </c>
      <c r="D20" s="453">
        <v>105.1</v>
      </c>
    </row>
    <row r="21" spans="1:4" ht="15.6" customHeight="1" x14ac:dyDescent="0.2">
      <c r="A21" s="448" t="s">
        <v>66</v>
      </c>
      <c r="B21" s="452">
        <v>39740.800000000003</v>
      </c>
      <c r="C21" s="452">
        <v>97.1</v>
      </c>
      <c r="D21" s="453">
        <v>102.1</v>
      </c>
    </row>
    <row r="22" spans="1:4" ht="15.6" customHeight="1" x14ac:dyDescent="0.2">
      <c r="A22" s="449" t="s">
        <v>181</v>
      </c>
      <c r="B22" s="452">
        <v>118657.8</v>
      </c>
      <c r="C22" s="452">
        <v>107.5</v>
      </c>
      <c r="D22" s="453">
        <v>102.1</v>
      </c>
    </row>
    <row r="23" spans="1:4" ht="15.6" customHeight="1" x14ac:dyDescent="0.2">
      <c r="A23" s="449" t="s">
        <v>67</v>
      </c>
      <c r="B23" s="452">
        <v>332685.8</v>
      </c>
      <c r="C23" s="452"/>
      <c r="D23" s="453">
        <v>105.6</v>
      </c>
    </row>
    <row r="24" spans="1:4" ht="15.6" customHeight="1" x14ac:dyDescent="0.2">
      <c r="A24" s="448" t="s">
        <v>68</v>
      </c>
      <c r="B24" s="452">
        <v>41919.1</v>
      </c>
      <c r="C24" s="452">
        <v>104.1</v>
      </c>
      <c r="D24" s="453">
        <v>107.3</v>
      </c>
    </row>
    <row r="25" spans="1:4" ht="15.6" customHeight="1" x14ac:dyDescent="0.2">
      <c r="A25" s="448" t="s">
        <v>69</v>
      </c>
      <c r="B25" s="452">
        <v>39562.199999999997</v>
      </c>
      <c r="C25" s="452">
        <v>93.5</v>
      </c>
      <c r="D25" s="453">
        <v>102.3</v>
      </c>
    </row>
    <row r="26" spans="1:4" ht="15.6" customHeight="1" x14ac:dyDescent="0.2">
      <c r="A26" s="448" t="s">
        <v>70</v>
      </c>
      <c r="B26" s="454">
        <v>49454.5</v>
      </c>
      <c r="C26" s="454">
        <v>124.7</v>
      </c>
      <c r="D26" s="455">
        <v>107.8</v>
      </c>
    </row>
    <row r="27" spans="1:4" ht="15.6" customHeight="1" x14ac:dyDescent="0.2">
      <c r="A27" s="449" t="s">
        <v>182</v>
      </c>
      <c r="B27" s="452">
        <f>B28-B23</f>
        <v>130935.79999999999</v>
      </c>
      <c r="C27" s="454">
        <v>107.3</v>
      </c>
      <c r="D27" s="455">
        <v>105.9</v>
      </c>
    </row>
    <row r="28" spans="1:4" ht="15.6" customHeight="1" x14ac:dyDescent="0.2">
      <c r="A28" s="449" t="s">
        <v>71</v>
      </c>
      <c r="B28" s="454">
        <v>463621.6</v>
      </c>
      <c r="C28" s="454"/>
      <c r="D28" s="455">
        <v>105.6</v>
      </c>
    </row>
    <row r="29" spans="1:4" ht="15.6" customHeight="1" x14ac:dyDescent="0.2">
      <c r="A29" s="450"/>
      <c r="B29" s="508" t="s">
        <v>73</v>
      </c>
      <c r="C29" s="554"/>
      <c r="D29" s="509"/>
    </row>
    <row r="30" spans="1:4" ht="15.6" customHeight="1" x14ac:dyDescent="0.2">
      <c r="A30" s="448" t="s">
        <v>57</v>
      </c>
      <c r="B30" s="452">
        <v>32597.1</v>
      </c>
      <c r="C30" s="452">
        <v>78.2</v>
      </c>
      <c r="D30" s="453">
        <v>101</v>
      </c>
    </row>
    <row r="31" spans="1:4" ht="15.6" customHeight="1" x14ac:dyDescent="0.2">
      <c r="A31" s="448" t="s">
        <v>58</v>
      </c>
      <c r="B31" s="452">
        <v>32509.3</v>
      </c>
      <c r="C31" s="452">
        <v>99.5</v>
      </c>
      <c r="D31" s="453">
        <v>105.5</v>
      </c>
    </row>
    <row r="32" spans="1:4" ht="15.6" customHeight="1" x14ac:dyDescent="0.2">
      <c r="A32" s="448" t="s">
        <v>59</v>
      </c>
      <c r="B32" s="452">
        <v>34636.699999999997</v>
      </c>
      <c r="C32" s="452">
        <v>105.8</v>
      </c>
      <c r="D32" s="453">
        <v>106</v>
      </c>
    </row>
    <row r="33" spans="1:4" ht="15.6" customHeight="1" x14ac:dyDescent="0.2">
      <c r="A33" s="449" t="s">
        <v>179</v>
      </c>
      <c r="B33" s="452">
        <v>99743.1</v>
      </c>
      <c r="C33" s="452">
        <v>92.7</v>
      </c>
      <c r="D33" s="453">
        <v>104.2</v>
      </c>
    </row>
    <row r="34" spans="1:4" ht="15.6" customHeight="1" x14ac:dyDescent="0.2">
      <c r="A34" s="448" t="s">
        <v>61</v>
      </c>
      <c r="B34" s="452">
        <v>27437.200000000001</v>
      </c>
      <c r="C34" s="452">
        <v>78.7</v>
      </c>
      <c r="D34" s="453">
        <v>83.1</v>
      </c>
    </row>
    <row r="35" spans="1:4" ht="15.6" customHeight="1" x14ac:dyDescent="0.2">
      <c r="A35" s="448" t="s">
        <v>62</v>
      </c>
      <c r="B35" s="452">
        <v>29314</v>
      </c>
      <c r="C35" s="452">
        <v>107</v>
      </c>
      <c r="D35" s="453">
        <v>87.1</v>
      </c>
    </row>
    <row r="36" spans="1:4" ht="15.6" customHeight="1" x14ac:dyDescent="0.2">
      <c r="A36" s="448" t="s">
        <v>63</v>
      </c>
      <c r="B36" s="452">
        <v>32720.400000000001</v>
      </c>
      <c r="C36" s="452">
        <v>111.5</v>
      </c>
      <c r="D36" s="453">
        <v>96.5</v>
      </c>
    </row>
    <row r="37" spans="1:4" ht="15.6" customHeight="1" x14ac:dyDescent="0.2">
      <c r="A37" s="449" t="s">
        <v>180</v>
      </c>
      <c r="B37" s="452">
        <v>89471.5</v>
      </c>
      <c r="C37" s="452">
        <v>88.6</v>
      </c>
      <c r="D37" s="453">
        <v>89</v>
      </c>
    </row>
    <row r="38" spans="1:4" ht="15.6" customHeight="1" x14ac:dyDescent="0.2">
      <c r="A38" s="449" t="s">
        <v>64</v>
      </c>
      <c r="B38" s="452">
        <v>189214.6</v>
      </c>
      <c r="C38" s="452"/>
      <c r="D38" s="453">
        <v>96.4</v>
      </c>
    </row>
    <row r="39" spans="1:4" ht="15.6" customHeight="1" x14ac:dyDescent="0.2">
      <c r="A39" s="448" t="s">
        <v>65</v>
      </c>
      <c r="B39" s="452">
        <v>36301.4</v>
      </c>
      <c r="C39" s="452">
        <v>110.7</v>
      </c>
      <c r="D39" s="453">
        <v>105.1</v>
      </c>
    </row>
    <row r="40" spans="1:4" ht="15.6" customHeight="1" x14ac:dyDescent="0.2">
      <c r="A40" s="448" t="s">
        <v>33</v>
      </c>
      <c r="B40" s="452">
        <v>36441</v>
      </c>
      <c r="C40" s="452">
        <v>100.4</v>
      </c>
      <c r="D40" s="453">
        <v>104.6</v>
      </c>
    </row>
    <row r="41" spans="1:4" ht="15.6" customHeight="1" x14ac:dyDescent="0.2">
      <c r="A41" s="448" t="s">
        <v>66</v>
      </c>
      <c r="B41" s="452">
        <v>36497.4</v>
      </c>
      <c r="C41" s="452">
        <v>100.3</v>
      </c>
      <c r="D41" s="453">
        <v>106.3</v>
      </c>
    </row>
    <row r="42" spans="1:4" ht="15.6" customHeight="1" x14ac:dyDescent="0.2">
      <c r="A42" s="449" t="s">
        <v>181</v>
      </c>
      <c r="B42" s="452">
        <v>109239.8</v>
      </c>
      <c r="C42" s="452">
        <v>122.1</v>
      </c>
      <c r="D42" s="453">
        <v>105.3</v>
      </c>
    </row>
    <row r="43" spans="1:4" ht="15.6" customHeight="1" x14ac:dyDescent="0.2">
      <c r="A43" s="449" t="s">
        <v>67</v>
      </c>
      <c r="B43" s="452">
        <v>298454.40000000002</v>
      </c>
      <c r="C43" s="452"/>
      <c r="D43" s="453">
        <v>99.5</v>
      </c>
    </row>
    <row r="44" spans="1:4" ht="15.6" customHeight="1" x14ac:dyDescent="0.2">
      <c r="A44" s="448" t="s">
        <v>68</v>
      </c>
      <c r="B44" s="452">
        <v>36276.9</v>
      </c>
      <c r="C44" s="452">
        <v>98.9</v>
      </c>
      <c r="D44" s="453">
        <v>104.7</v>
      </c>
    </row>
    <row r="45" spans="1:4" ht="15.6" customHeight="1" x14ac:dyDescent="0.2">
      <c r="A45" s="448" t="s">
        <v>69</v>
      </c>
      <c r="B45" s="452">
        <v>35748.400000000001</v>
      </c>
      <c r="C45" s="452">
        <v>97.8</v>
      </c>
      <c r="D45" s="453">
        <v>101.3</v>
      </c>
    </row>
    <row r="46" spans="1:4" ht="15.6" customHeight="1" x14ac:dyDescent="0.2">
      <c r="A46" s="448" t="s">
        <v>70</v>
      </c>
      <c r="B46" s="452">
        <v>42679.9</v>
      </c>
      <c r="C46" s="452">
        <v>118.3</v>
      </c>
      <c r="D46" s="453">
        <v>98.6</v>
      </c>
    </row>
    <row r="47" spans="1:4" ht="15.6" customHeight="1" x14ac:dyDescent="0.2">
      <c r="A47" s="449" t="s">
        <v>182</v>
      </c>
      <c r="B47" s="452">
        <v>114705.1</v>
      </c>
      <c r="C47" s="452">
        <v>103.8</v>
      </c>
      <c r="D47" s="453">
        <v>101.3</v>
      </c>
    </row>
    <row r="48" spans="1:4" ht="13.5" customHeight="1" x14ac:dyDescent="0.2">
      <c r="A48" s="451" t="s">
        <v>71</v>
      </c>
      <c r="B48" s="456">
        <v>413159.5</v>
      </c>
      <c r="C48" s="456"/>
      <c r="D48" s="457">
        <v>100.2</v>
      </c>
    </row>
  </sheetData>
  <mergeCells count="8">
    <mergeCell ref="B9:D9"/>
    <mergeCell ref="B29:D29"/>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I30" sqref="I30"/>
    </sheetView>
  </sheetViews>
  <sheetFormatPr defaultRowHeight="12.75" x14ac:dyDescent="0.2"/>
  <cols>
    <col min="1" max="1" width="34.28515625" customWidth="1"/>
    <col min="2" max="2" width="11.5703125" customWidth="1"/>
    <col min="3" max="3" width="10.85546875" customWidth="1"/>
    <col min="4" max="4" width="11.42578125" customWidth="1"/>
    <col min="5" max="6" width="10.28515625" customWidth="1"/>
  </cols>
  <sheetData>
    <row r="1" spans="1:6" ht="27" customHeight="1" x14ac:dyDescent="0.2">
      <c r="A1" s="504" t="s">
        <v>552</v>
      </c>
      <c r="B1" s="504"/>
      <c r="C1" s="504"/>
      <c r="D1" s="504"/>
      <c r="E1" s="504"/>
      <c r="F1" s="504"/>
    </row>
    <row r="2" spans="1:6" x14ac:dyDescent="0.2">
      <c r="A2" s="67"/>
      <c r="B2" s="25"/>
      <c r="C2" s="25"/>
      <c r="D2" s="25"/>
      <c r="E2" s="25"/>
      <c r="F2" s="25"/>
    </row>
    <row r="3" spans="1:6" ht="14.45" customHeight="1" x14ac:dyDescent="0.2">
      <c r="A3" s="496"/>
      <c r="B3" s="542" t="s">
        <v>45</v>
      </c>
      <c r="C3" s="519"/>
      <c r="D3" s="542" t="s">
        <v>46</v>
      </c>
      <c r="E3" s="519"/>
      <c r="F3" s="47" t="s">
        <v>35</v>
      </c>
    </row>
    <row r="4" spans="1:6" ht="89.25" x14ac:dyDescent="0.2">
      <c r="A4" s="497"/>
      <c r="B4" s="23" t="s">
        <v>38</v>
      </c>
      <c r="C4" s="49" t="s">
        <v>195</v>
      </c>
      <c r="D4" s="23" t="s">
        <v>38</v>
      </c>
      <c r="E4" s="49" t="s">
        <v>196</v>
      </c>
      <c r="F4" s="21" t="s">
        <v>194</v>
      </c>
    </row>
    <row r="5" spans="1:6" ht="16.149999999999999" customHeight="1" x14ac:dyDescent="0.2">
      <c r="A5" s="29" t="s">
        <v>190</v>
      </c>
      <c r="B5" s="266">
        <v>49454.5</v>
      </c>
      <c r="C5" s="266">
        <v>107.8</v>
      </c>
      <c r="D5" s="266">
        <v>463621.6</v>
      </c>
      <c r="E5" s="266">
        <v>105.6</v>
      </c>
      <c r="F5" s="86">
        <v>100.2</v>
      </c>
    </row>
    <row r="6" spans="1:6" ht="15" customHeight="1" x14ac:dyDescent="0.2">
      <c r="A6" s="68" t="s">
        <v>191</v>
      </c>
      <c r="B6" s="266"/>
      <c r="C6" s="266"/>
      <c r="D6" s="266"/>
      <c r="E6" s="266"/>
      <c r="F6" s="86"/>
    </row>
    <row r="7" spans="1:6" ht="38.25" x14ac:dyDescent="0.2">
      <c r="A7" s="35" t="s">
        <v>192</v>
      </c>
      <c r="B7" s="266">
        <v>49129.7</v>
      </c>
      <c r="C7" s="266">
        <v>108.2</v>
      </c>
      <c r="D7" s="266">
        <v>459781.6</v>
      </c>
      <c r="E7" s="266">
        <v>106</v>
      </c>
      <c r="F7" s="86">
        <v>100.4</v>
      </c>
    </row>
    <row r="8" spans="1:6" ht="38.25" x14ac:dyDescent="0.2">
      <c r="A8" s="41" t="s">
        <v>193</v>
      </c>
      <c r="B8" s="314">
        <v>324.7</v>
      </c>
      <c r="C8" s="314">
        <v>70</v>
      </c>
      <c r="D8" s="314">
        <v>3840</v>
      </c>
      <c r="E8" s="314">
        <v>74.400000000000006</v>
      </c>
      <c r="F8" s="260">
        <v>85.2</v>
      </c>
    </row>
  </sheetData>
  <mergeCells count="4">
    <mergeCell ref="A3:A4"/>
    <mergeCell ref="B3:C3"/>
    <mergeCell ref="D3:E3"/>
    <mergeCell ref="A1:F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13" zoomScaleNormal="100" workbookViewId="0">
      <selection activeCell="I30" sqref="I30"/>
    </sheetView>
  </sheetViews>
  <sheetFormatPr defaultRowHeight="12.75" x14ac:dyDescent="0.2"/>
  <cols>
    <col min="1" max="1" width="18.5703125" customWidth="1"/>
    <col min="2" max="7" width="11.5703125" customWidth="1"/>
  </cols>
  <sheetData>
    <row r="1" spans="1:7" ht="29.45" customHeight="1" x14ac:dyDescent="0.2">
      <c r="A1" s="504" t="s">
        <v>553</v>
      </c>
      <c r="B1" s="504"/>
      <c r="C1" s="504"/>
      <c r="D1" s="504"/>
      <c r="E1" s="504"/>
      <c r="F1" s="504"/>
      <c r="G1" s="504"/>
    </row>
    <row r="2" spans="1:7" x14ac:dyDescent="0.2">
      <c r="A2" s="38"/>
      <c r="B2" s="25"/>
      <c r="C2" s="25"/>
      <c r="D2" s="25"/>
      <c r="E2" s="25"/>
      <c r="F2" s="25"/>
      <c r="G2" s="25"/>
    </row>
    <row r="3" spans="1:7" ht="25.15" customHeight="1" x14ac:dyDescent="0.2">
      <c r="A3" s="496"/>
      <c r="B3" s="518" t="s">
        <v>197</v>
      </c>
      <c r="C3" s="567"/>
      <c r="D3" s="519"/>
      <c r="E3" s="518" t="s">
        <v>198</v>
      </c>
      <c r="F3" s="567"/>
      <c r="G3" s="519"/>
    </row>
    <row r="4" spans="1:7" x14ac:dyDescent="0.2">
      <c r="A4" s="566"/>
      <c r="B4" s="568" t="s">
        <v>38</v>
      </c>
      <c r="C4" s="518" t="s">
        <v>199</v>
      </c>
      <c r="D4" s="519"/>
      <c r="E4" s="569" t="s">
        <v>38</v>
      </c>
      <c r="F4" s="518" t="s">
        <v>199</v>
      </c>
      <c r="G4" s="519"/>
    </row>
    <row r="5" spans="1:7" ht="63.75" x14ac:dyDescent="0.2">
      <c r="A5" s="497"/>
      <c r="B5" s="499"/>
      <c r="C5" s="42" t="s">
        <v>200</v>
      </c>
      <c r="D5" s="42" t="s">
        <v>201</v>
      </c>
      <c r="E5" s="501"/>
      <c r="F5" s="42" t="s">
        <v>200</v>
      </c>
      <c r="G5" s="21" t="s">
        <v>201</v>
      </c>
    </row>
    <row r="6" spans="1:7" ht="14.45" customHeight="1" x14ac:dyDescent="0.2">
      <c r="A6" s="157"/>
      <c r="B6" s="560" t="s">
        <v>34</v>
      </c>
      <c r="C6" s="561"/>
      <c r="D6" s="561"/>
      <c r="E6" s="561"/>
      <c r="F6" s="561"/>
      <c r="G6" s="562"/>
    </row>
    <row r="7" spans="1:7" ht="14.45" customHeight="1" x14ac:dyDescent="0.2">
      <c r="A7" s="205" t="s">
        <v>57</v>
      </c>
      <c r="B7" s="59">
        <v>15853.7</v>
      </c>
      <c r="C7" s="59">
        <v>75.2</v>
      </c>
      <c r="D7" s="59">
        <v>98.6</v>
      </c>
      <c r="E7" s="59">
        <v>17925.5</v>
      </c>
      <c r="F7" s="59">
        <v>81.900000000000006</v>
      </c>
      <c r="G7" s="63">
        <v>99.5</v>
      </c>
    </row>
    <row r="8" spans="1:7" ht="14.45" customHeight="1" x14ac:dyDescent="0.2">
      <c r="A8" s="205" t="s">
        <v>58</v>
      </c>
      <c r="B8" s="59">
        <v>16123.9</v>
      </c>
      <c r="C8" s="59">
        <v>100.8</v>
      </c>
      <c r="D8" s="59">
        <v>100.6</v>
      </c>
      <c r="E8" s="59">
        <v>18244.900000000001</v>
      </c>
      <c r="F8" s="59">
        <v>101.3</v>
      </c>
      <c r="G8" s="63">
        <v>100.9</v>
      </c>
    </row>
    <row r="9" spans="1:7" ht="14.45" customHeight="1" x14ac:dyDescent="0.2">
      <c r="A9" s="205" t="s">
        <v>59</v>
      </c>
      <c r="B9" s="59">
        <v>16715.599999999999</v>
      </c>
      <c r="C9" s="59">
        <v>102.5</v>
      </c>
      <c r="D9" s="59">
        <v>98.2</v>
      </c>
      <c r="E9" s="59">
        <v>19589.599999999999</v>
      </c>
      <c r="F9" s="59">
        <v>106.7</v>
      </c>
      <c r="G9" s="63">
        <v>101.2</v>
      </c>
    </row>
    <row r="10" spans="1:7" ht="14.45" customHeight="1" x14ac:dyDescent="0.2">
      <c r="A10" s="28" t="s">
        <v>179</v>
      </c>
      <c r="B10" s="59">
        <v>48693.2</v>
      </c>
      <c r="C10" s="59">
        <v>89.3</v>
      </c>
      <c r="D10" s="59">
        <v>99.2</v>
      </c>
      <c r="E10" s="59">
        <v>55759.9</v>
      </c>
      <c r="F10" s="59">
        <v>96</v>
      </c>
      <c r="G10" s="63">
        <v>100.6</v>
      </c>
    </row>
    <row r="11" spans="1:7" ht="14.45" customHeight="1" x14ac:dyDescent="0.2">
      <c r="A11" s="205" t="s">
        <v>61</v>
      </c>
      <c r="B11" s="59">
        <v>16653.099999999999</v>
      </c>
      <c r="C11" s="59">
        <v>99.1</v>
      </c>
      <c r="D11" s="59">
        <v>122.7</v>
      </c>
      <c r="E11" s="59">
        <v>19578.5</v>
      </c>
      <c r="F11" s="59">
        <v>99.2</v>
      </c>
      <c r="G11" s="63">
        <v>128.30000000000001</v>
      </c>
    </row>
    <row r="12" spans="1:7" ht="14.45" customHeight="1" x14ac:dyDescent="0.2">
      <c r="A12" s="205" t="s">
        <v>62</v>
      </c>
      <c r="B12" s="59">
        <v>17338</v>
      </c>
      <c r="C12" s="59">
        <v>103.6</v>
      </c>
      <c r="D12" s="59">
        <v>119.3</v>
      </c>
      <c r="E12" s="59">
        <v>19762.7</v>
      </c>
      <c r="F12" s="59">
        <v>100.1</v>
      </c>
      <c r="G12" s="63">
        <v>119.5</v>
      </c>
    </row>
    <row r="13" spans="1:7" ht="14.45" customHeight="1" x14ac:dyDescent="0.2">
      <c r="A13" s="205" t="s">
        <v>63</v>
      </c>
      <c r="B13" s="59">
        <v>16955.400000000001</v>
      </c>
      <c r="C13" s="59">
        <v>97.6</v>
      </c>
      <c r="D13" s="59">
        <v>100</v>
      </c>
      <c r="E13" s="59">
        <v>19287.3</v>
      </c>
      <c r="F13" s="59">
        <v>97.3</v>
      </c>
      <c r="G13" s="63">
        <v>108.6</v>
      </c>
    </row>
    <row r="14" spans="1:7" ht="14.45" customHeight="1" x14ac:dyDescent="0.2">
      <c r="A14" s="28" t="s">
        <v>180</v>
      </c>
      <c r="B14" s="59">
        <v>50946.400000000001</v>
      </c>
      <c r="C14" s="59">
        <v>102.6</v>
      </c>
      <c r="D14" s="59">
        <v>113.1</v>
      </c>
      <c r="E14" s="59">
        <v>58628.5</v>
      </c>
      <c r="F14" s="59">
        <v>103.1</v>
      </c>
      <c r="G14" s="63">
        <v>118.3</v>
      </c>
    </row>
    <row r="15" spans="1:7" ht="14.45" customHeight="1" x14ac:dyDescent="0.2">
      <c r="A15" s="28" t="s">
        <v>64</v>
      </c>
      <c r="B15" s="59">
        <v>99639.6</v>
      </c>
      <c r="C15" s="59"/>
      <c r="D15" s="59">
        <v>105.8</v>
      </c>
      <c r="E15" s="59">
        <v>114388.4</v>
      </c>
      <c r="F15" s="59"/>
      <c r="G15" s="63">
        <v>108.9</v>
      </c>
    </row>
    <row r="16" spans="1:7" ht="14.45" customHeight="1" x14ac:dyDescent="0.2">
      <c r="A16" s="205" t="s">
        <v>65</v>
      </c>
      <c r="B16" s="59">
        <v>17909</v>
      </c>
      <c r="C16" s="59">
        <v>105.6</v>
      </c>
      <c r="D16" s="59">
        <v>95.5</v>
      </c>
      <c r="E16" s="59">
        <v>20380.599999999999</v>
      </c>
      <c r="F16" s="59">
        <v>104.9</v>
      </c>
      <c r="G16" s="63">
        <v>102.7</v>
      </c>
    </row>
    <row r="17" spans="1:7" ht="14.45" customHeight="1" x14ac:dyDescent="0.2">
      <c r="A17" s="205" t="s">
        <v>33</v>
      </c>
      <c r="B17" s="59">
        <v>18714.5</v>
      </c>
      <c r="C17" s="59">
        <v>105.4</v>
      </c>
      <c r="D17" s="59">
        <v>99.6</v>
      </c>
      <c r="E17" s="59">
        <v>21913</v>
      </c>
      <c r="F17" s="59">
        <v>107.2</v>
      </c>
      <c r="G17" s="63">
        <v>110.1</v>
      </c>
    </row>
    <row r="18" spans="1:7" ht="14.45" customHeight="1" x14ac:dyDescent="0.2">
      <c r="A18" s="205" t="s">
        <v>66</v>
      </c>
      <c r="B18" s="59">
        <v>18289.8</v>
      </c>
      <c r="C18" s="59">
        <v>96.8</v>
      </c>
      <c r="D18" s="59">
        <v>95</v>
      </c>
      <c r="E18" s="59">
        <v>21451</v>
      </c>
      <c r="F18" s="59">
        <v>97.4</v>
      </c>
      <c r="G18" s="63">
        <v>108</v>
      </c>
    </row>
    <row r="19" spans="1:7" ht="14.45" customHeight="1" x14ac:dyDescent="0.2">
      <c r="A19" s="28" t="s">
        <v>181</v>
      </c>
      <c r="B19" s="59">
        <v>54913.2</v>
      </c>
      <c r="C19" s="59">
        <v>107.7</v>
      </c>
      <c r="D19" s="59">
        <v>96.7</v>
      </c>
      <c r="E19" s="59">
        <v>63744.6</v>
      </c>
      <c r="F19" s="59">
        <v>107</v>
      </c>
      <c r="G19" s="63">
        <v>106.9</v>
      </c>
    </row>
    <row r="20" spans="1:7" ht="14.45" customHeight="1" x14ac:dyDescent="0.2">
      <c r="A20" s="28" t="s">
        <v>67</v>
      </c>
      <c r="B20" s="59">
        <v>154552.79999999999</v>
      </c>
      <c r="C20" s="59"/>
      <c r="D20" s="59">
        <v>102.4</v>
      </c>
      <c r="E20" s="59">
        <v>178133</v>
      </c>
      <c r="F20" s="59"/>
      <c r="G20" s="63">
        <v>108.2</v>
      </c>
    </row>
    <row r="21" spans="1:7" ht="14.45" customHeight="1" x14ac:dyDescent="0.2">
      <c r="A21" s="205" t="s">
        <v>68</v>
      </c>
      <c r="B21" s="59">
        <v>19422.400000000001</v>
      </c>
      <c r="C21" s="59">
        <v>103.8</v>
      </c>
      <c r="D21" s="59">
        <v>100.4</v>
      </c>
      <c r="E21" s="59">
        <v>22496.7</v>
      </c>
      <c r="F21" s="59">
        <v>104.2</v>
      </c>
      <c r="G21" s="63">
        <v>113.2</v>
      </c>
    </row>
    <row r="22" spans="1:7" ht="14.45" customHeight="1" x14ac:dyDescent="0.2">
      <c r="A22" s="205" t="s">
        <v>69</v>
      </c>
      <c r="B22" s="59">
        <v>18988.2</v>
      </c>
      <c r="C22" s="59">
        <v>96.1</v>
      </c>
      <c r="D22" s="59">
        <v>100.4</v>
      </c>
      <c r="E22" s="59">
        <v>20574</v>
      </c>
      <c r="F22" s="59">
        <v>91.1</v>
      </c>
      <c r="G22" s="63">
        <v>103.8</v>
      </c>
    </row>
    <row r="23" spans="1:7" ht="14.45" customHeight="1" x14ac:dyDescent="0.2">
      <c r="A23" s="205" t="s">
        <v>70</v>
      </c>
      <c r="B23" s="59">
        <v>23784.3</v>
      </c>
      <c r="C23" s="59">
        <v>124.4</v>
      </c>
      <c r="D23" s="59">
        <v>104.2</v>
      </c>
      <c r="E23" s="59">
        <v>25670.2</v>
      </c>
      <c r="F23" s="59">
        <v>124.9</v>
      </c>
      <c r="G23" s="63">
        <v>111.1</v>
      </c>
    </row>
    <row r="24" spans="1:7" ht="14.45" customHeight="1" x14ac:dyDescent="0.2">
      <c r="A24" s="28" t="s">
        <v>182</v>
      </c>
      <c r="B24" s="59">
        <f>B25-B20</f>
        <v>62194.900000000023</v>
      </c>
      <c r="C24" s="59">
        <v>108.8</v>
      </c>
      <c r="D24" s="59">
        <v>101.8</v>
      </c>
      <c r="E24" s="59">
        <f>E25-E20</f>
        <v>68740.899999999994</v>
      </c>
      <c r="F24" s="59">
        <v>106.5</v>
      </c>
      <c r="G24" s="63">
        <v>109.4</v>
      </c>
    </row>
    <row r="25" spans="1:7" ht="14.45" customHeight="1" x14ac:dyDescent="0.2">
      <c r="A25" s="28" t="s">
        <v>71</v>
      </c>
      <c r="B25" s="59">
        <v>216747.7</v>
      </c>
      <c r="C25" s="59"/>
      <c r="D25" s="59">
        <v>102.3</v>
      </c>
      <c r="E25" s="59">
        <v>246873.9</v>
      </c>
      <c r="F25" s="59"/>
      <c r="G25" s="63">
        <v>108.6</v>
      </c>
    </row>
    <row r="26" spans="1:7" ht="15.75" customHeight="1" x14ac:dyDescent="0.2">
      <c r="A26" s="28"/>
      <c r="B26" s="563" t="s">
        <v>73</v>
      </c>
      <c r="C26" s="564"/>
      <c r="D26" s="564"/>
      <c r="E26" s="564"/>
      <c r="F26" s="564"/>
      <c r="G26" s="565"/>
    </row>
    <row r="27" spans="1:7" ht="14.45" customHeight="1" x14ac:dyDescent="0.2">
      <c r="A27" s="205" t="s">
        <v>57</v>
      </c>
      <c r="B27" s="59">
        <v>15155.4</v>
      </c>
      <c r="C27" s="59">
        <v>73.2</v>
      </c>
      <c r="D27" s="59">
        <v>100.4</v>
      </c>
      <c r="E27" s="59">
        <v>17441.7</v>
      </c>
      <c r="F27" s="59">
        <v>83.1</v>
      </c>
      <c r="G27" s="63">
        <v>101</v>
      </c>
    </row>
    <row r="28" spans="1:7" ht="14.45" customHeight="1" x14ac:dyDescent="0.2">
      <c r="A28" s="205" t="s">
        <v>58</v>
      </c>
      <c r="B28" s="59">
        <v>15085.7</v>
      </c>
      <c r="C28" s="59">
        <v>98.8</v>
      </c>
      <c r="D28" s="59">
        <v>104.6</v>
      </c>
      <c r="E28" s="59">
        <v>17423.599999999999</v>
      </c>
      <c r="F28" s="59">
        <v>99.9</v>
      </c>
      <c r="G28" s="63">
        <v>106</v>
      </c>
    </row>
    <row r="29" spans="1:7" ht="14.45" customHeight="1" x14ac:dyDescent="0.2">
      <c r="A29" s="205" t="s">
        <v>59</v>
      </c>
      <c r="B29" s="59">
        <v>16035.4</v>
      </c>
      <c r="C29" s="59">
        <v>105</v>
      </c>
      <c r="D29" s="59">
        <v>105.7</v>
      </c>
      <c r="E29" s="59">
        <v>18601.3</v>
      </c>
      <c r="F29" s="59">
        <v>106.4</v>
      </c>
      <c r="G29" s="63">
        <v>106.1</v>
      </c>
    </row>
    <row r="30" spans="1:7" ht="14.45" customHeight="1" x14ac:dyDescent="0.2">
      <c r="A30" s="28" t="s">
        <v>179</v>
      </c>
      <c r="B30" s="59">
        <v>46276.5</v>
      </c>
      <c r="C30" s="59">
        <v>88.3</v>
      </c>
      <c r="D30" s="59">
        <v>103.6</v>
      </c>
      <c r="E30" s="59">
        <v>53466.6</v>
      </c>
      <c r="F30" s="59">
        <v>96.9</v>
      </c>
      <c r="G30" s="63">
        <v>104.4</v>
      </c>
    </row>
    <row r="31" spans="1:7" ht="14.45" customHeight="1" x14ac:dyDescent="0.2">
      <c r="A31" s="205" t="s">
        <v>61</v>
      </c>
      <c r="B31" s="59">
        <v>12825.4</v>
      </c>
      <c r="C31" s="59">
        <v>79.3</v>
      </c>
      <c r="D31" s="59">
        <v>82.7</v>
      </c>
      <c r="E31" s="59">
        <v>14611.8</v>
      </c>
      <c r="F31" s="59">
        <v>78.2</v>
      </c>
      <c r="G31" s="63">
        <v>83.6</v>
      </c>
    </row>
    <row r="32" spans="1:7" ht="14.45" customHeight="1" x14ac:dyDescent="0.2">
      <c r="A32" s="205" t="s">
        <v>62</v>
      </c>
      <c r="B32" s="59">
        <v>13656.4</v>
      </c>
      <c r="C32" s="59">
        <v>106.5</v>
      </c>
      <c r="D32" s="59">
        <v>86.6</v>
      </c>
      <c r="E32" s="59">
        <v>15657.6</v>
      </c>
      <c r="F32" s="59">
        <v>107.5</v>
      </c>
      <c r="G32" s="63">
        <v>87.6</v>
      </c>
    </row>
    <row r="33" spans="1:7" ht="14.45" customHeight="1" x14ac:dyDescent="0.2">
      <c r="A33" s="205" t="s">
        <v>63</v>
      </c>
      <c r="B33" s="59">
        <v>15947.9</v>
      </c>
      <c r="C33" s="59">
        <v>116.6</v>
      </c>
      <c r="D33" s="59">
        <v>99.8</v>
      </c>
      <c r="E33" s="59">
        <v>16772.5</v>
      </c>
      <c r="F33" s="59">
        <v>107</v>
      </c>
      <c r="G33" s="63">
        <v>93.2</v>
      </c>
    </row>
    <row r="34" spans="1:7" ht="14.45" customHeight="1" x14ac:dyDescent="0.2">
      <c r="A34" s="28" t="s">
        <v>180</v>
      </c>
      <c r="B34" s="59">
        <v>42429.599999999999</v>
      </c>
      <c r="C34" s="59">
        <v>90</v>
      </c>
      <c r="D34" s="59">
        <v>89.8</v>
      </c>
      <c r="E34" s="59">
        <v>47041.9</v>
      </c>
      <c r="F34" s="59">
        <v>87.5</v>
      </c>
      <c r="G34" s="63">
        <v>88.2</v>
      </c>
    </row>
    <row r="35" spans="1:7" ht="14.45" customHeight="1" x14ac:dyDescent="0.2">
      <c r="A35" s="28" t="s">
        <v>64</v>
      </c>
      <c r="B35" s="59">
        <v>88706.1</v>
      </c>
      <c r="C35" s="59"/>
      <c r="D35" s="59">
        <v>96.5</v>
      </c>
      <c r="E35" s="59">
        <v>100508.5</v>
      </c>
      <c r="F35" s="59"/>
      <c r="G35" s="63">
        <v>96.1</v>
      </c>
    </row>
    <row r="36" spans="1:7" ht="14.45" customHeight="1" x14ac:dyDescent="0.2">
      <c r="A36" s="205" t="s">
        <v>65</v>
      </c>
      <c r="B36" s="59">
        <v>17632.099999999999</v>
      </c>
      <c r="C36" s="59">
        <v>110.5</v>
      </c>
      <c r="D36" s="59">
        <v>107.7</v>
      </c>
      <c r="E36" s="59">
        <v>18669.3</v>
      </c>
      <c r="F36" s="59">
        <v>110.9</v>
      </c>
      <c r="G36" s="63">
        <v>102.3</v>
      </c>
    </row>
    <row r="37" spans="1:7" ht="14.45" customHeight="1" x14ac:dyDescent="0.2">
      <c r="A37" s="205" t="s">
        <v>33</v>
      </c>
      <c r="B37" s="59">
        <v>17718.7</v>
      </c>
      <c r="C37" s="59">
        <v>101</v>
      </c>
      <c r="D37" s="59">
        <v>107.5</v>
      </c>
      <c r="E37" s="59">
        <v>18722.2</v>
      </c>
      <c r="F37" s="59">
        <v>99.9</v>
      </c>
      <c r="G37" s="63">
        <v>101.5</v>
      </c>
    </row>
    <row r="38" spans="1:7" ht="14.45" customHeight="1" x14ac:dyDescent="0.2">
      <c r="A38" s="205" t="s">
        <v>66</v>
      </c>
      <c r="B38" s="59">
        <v>17834.599999999999</v>
      </c>
      <c r="C38" s="59">
        <v>101.5</v>
      </c>
      <c r="D38" s="59">
        <v>108.6</v>
      </c>
      <c r="E38" s="59">
        <v>18662.8</v>
      </c>
      <c r="F38" s="59">
        <v>99.4</v>
      </c>
      <c r="G38" s="63">
        <v>103.6</v>
      </c>
    </row>
    <row r="39" spans="1:7" ht="14.45" customHeight="1" x14ac:dyDescent="0.2">
      <c r="A39" s="28" t="s">
        <v>181</v>
      </c>
      <c r="B39" s="59">
        <v>53185.5</v>
      </c>
      <c r="C39" s="59">
        <v>126</v>
      </c>
      <c r="D39" s="59">
        <v>107.9</v>
      </c>
      <c r="E39" s="59">
        <v>56054.3</v>
      </c>
      <c r="F39" s="59">
        <v>118.4</v>
      </c>
      <c r="G39" s="63">
        <v>102.5</v>
      </c>
    </row>
    <row r="40" spans="1:7" ht="14.45" customHeight="1" x14ac:dyDescent="0.2">
      <c r="A40" s="28" t="s">
        <v>67</v>
      </c>
      <c r="B40" s="59">
        <v>141891.6</v>
      </c>
      <c r="C40" s="59"/>
      <c r="D40" s="59">
        <v>100.5</v>
      </c>
      <c r="E40" s="59">
        <v>156562.79999999999</v>
      </c>
      <c r="F40" s="59"/>
      <c r="G40" s="63">
        <v>98.3</v>
      </c>
    </row>
    <row r="41" spans="1:7" ht="14.45" customHeight="1" x14ac:dyDescent="0.2">
      <c r="A41" s="205" t="s">
        <v>68</v>
      </c>
      <c r="B41" s="59">
        <v>17625.5</v>
      </c>
      <c r="C41" s="59">
        <v>98.2</v>
      </c>
      <c r="D41" s="59">
        <v>103.8</v>
      </c>
      <c r="E41" s="59">
        <v>18651.400000000001</v>
      </c>
      <c r="F41" s="59">
        <v>99.4</v>
      </c>
      <c r="G41" s="63">
        <v>105.1</v>
      </c>
    </row>
    <row r="42" spans="1:7" ht="14.45" customHeight="1" x14ac:dyDescent="0.2">
      <c r="A42" s="205" t="s">
        <v>69</v>
      </c>
      <c r="B42" s="59">
        <v>17115.2</v>
      </c>
      <c r="C42" s="59">
        <v>96.1</v>
      </c>
      <c r="D42" s="59">
        <v>98.9</v>
      </c>
      <c r="E42" s="59">
        <v>18633.099999999999</v>
      </c>
      <c r="F42" s="59">
        <v>99.4</v>
      </c>
      <c r="G42" s="63">
        <v>103.4</v>
      </c>
    </row>
    <row r="43" spans="1:7" ht="14.45" customHeight="1" x14ac:dyDescent="0.2">
      <c r="A43" s="205" t="s">
        <v>70</v>
      </c>
      <c r="B43" s="59">
        <v>20852.099999999999</v>
      </c>
      <c r="C43" s="59">
        <v>119.9</v>
      </c>
      <c r="D43" s="59">
        <v>96</v>
      </c>
      <c r="E43" s="59">
        <v>21827.8</v>
      </c>
      <c r="F43" s="59">
        <v>116.7</v>
      </c>
      <c r="G43" s="63">
        <v>101</v>
      </c>
    </row>
    <row r="44" spans="1:7" ht="14.45" customHeight="1" x14ac:dyDescent="0.2">
      <c r="A44" s="28" t="s">
        <v>182</v>
      </c>
      <c r="B44" s="59">
        <v>55592.800000000003</v>
      </c>
      <c r="C44" s="59">
        <v>103.4</v>
      </c>
      <c r="D44" s="59">
        <v>99.3</v>
      </c>
      <c r="E44" s="59">
        <v>59112.3</v>
      </c>
      <c r="F44" s="59">
        <v>104.1</v>
      </c>
      <c r="G44" s="63">
        <v>103</v>
      </c>
    </row>
    <row r="45" spans="1:7" ht="14.45" customHeight="1" x14ac:dyDescent="0.2">
      <c r="A45" s="225" t="s">
        <v>71</v>
      </c>
      <c r="B45" s="64">
        <v>197484.4</v>
      </c>
      <c r="C45" s="64"/>
      <c r="D45" s="64">
        <v>100.2</v>
      </c>
      <c r="E45" s="64">
        <v>215675.1</v>
      </c>
      <c r="F45" s="64"/>
      <c r="G45" s="65">
        <v>99.6</v>
      </c>
    </row>
  </sheetData>
  <mergeCells count="10">
    <mergeCell ref="B6:G6"/>
    <mergeCell ref="B26:G26"/>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3" zoomScaleNormal="100" workbookViewId="0">
      <selection activeCell="I30" sqref="I30"/>
    </sheetView>
  </sheetViews>
  <sheetFormatPr defaultRowHeight="12.75" x14ac:dyDescent="0.2"/>
  <cols>
    <col min="1" max="1" width="27" customWidth="1"/>
    <col min="2" max="4" width="20.5703125" customWidth="1"/>
  </cols>
  <sheetData>
    <row r="1" spans="1:4" ht="15" x14ac:dyDescent="0.25">
      <c r="A1" s="571" t="s">
        <v>202</v>
      </c>
      <c r="B1" s="571"/>
      <c r="C1" s="571"/>
      <c r="D1" s="571"/>
    </row>
    <row r="2" spans="1:4" ht="6.75" customHeight="1" x14ac:dyDescent="0.2"/>
    <row r="3" spans="1:4" ht="15" x14ac:dyDescent="0.2">
      <c r="A3" s="515" t="s">
        <v>203</v>
      </c>
      <c r="B3" s="515"/>
      <c r="C3" s="515"/>
      <c r="D3" s="515"/>
    </row>
    <row r="4" spans="1:4" ht="9.75" customHeight="1" x14ac:dyDescent="0.2">
      <c r="A4" s="46"/>
      <c r="B4" s="25"/>
      <c r="C4" s="25"/>
      <c r="D4" s="25"/>
    </row>
    <row r="5" spans="1:4" x14ac:dyDescent="0.2">
      <c r="A5" s="496"/>
      <c r="B5" s="559" t="s">
        <v>173</v>
      </c>
      <c r="C5" s="518" t="s">
        <v>54</v>
      </c>
      <c r="D5" s="519"/>
    </row>
    <row r="6" spans="1:4" ht="38.25" x14ac:dyDescent="0.2">
      <c r="A6" s="497"/>
      <c r="B6" s="568"/>
      <c r="C6" s="192" t="s">
        <v>55</v>
      </c>
      <c r="D6" s="194" t="s">
        <v>56</v>
      </c>
    </row>
    <row r="7" spans="1:4" ht="14.1" customHeight="1" x14ac:dyDescent="0.2">
      <c r="A7" s="157"/>
      <c r="B7" s="557" t="s">
        <v>34</v>
      </c>
      <c r="C7" s="572"/>
      <c r="D7" s="558"/>
    </row>
    <row r="8" spans="1:4" ht="14.1" customHeight="1" x14ac:dyDescent="0.2">
      <c r="A8" s="205" t="s">
        <v>57</v>
      </c>
      <c r="B8" s="60">
        <v>8831.4</v>
      </c>
      <c r="C8" s="60">
        <v>101</v>
      </c>
      <c r="D8" s="53">
        <v>101.9</v>
      </c>
    </row>
    <row r="9" spans="1:4" ht="14.1" customHeight="1" x14ac:dyDescent="0.2">
      <c r="A9" s="205" t="s">
        <v>58</v>
      </c>
      <c r="B9" s="60">
        <v>9651.6</v>
      </c>
      <c r="C9" s="60">
        <v>108.6</v>
      </c>
      <c r="D9" s="53">
        <v>109.9</v>
      </c>
    </row>
    <row r="10" spans="1:4" ht="14.1" customHeight="1" x14ac:dyDescent="0.2">
      <c r="A10" s="205" t="s">
        <v>59</v>
      </c>
      <c r="B10" s="60">
        <v>10569.4</v>
      </c>
      <c r="C10" s="60">
        <v>108.6</v>
      </c>
      <c r="D10" s="53">
        <v>123.8</v>
      </c>
    </row>
    <row r="11" spans="1:4" ht="14.1" customHeight="1" x14ac:dyDescent="0.2">
      <c r="A11" s="28" t="s">
        <v>179</v>
      </c>
      <c r="B11" s="60">
        <v>29052.3</v>
      </c>
      <c r="C11" s="60">
        <v>119.1</v>
      </c>
      <c r="D11" s="53">
        <v>111.7</v>
      </c>
    </row>
    <row r="12" spans="1:4" ht="14.1" customHeight="1" x14ac:dyDescent="0.2">
      <c r="A12" s="205" t="s">
        <v>61</v>
      </c>
      <c r="B12" s="60">
        <v>10891.2</v>
      </c>
      <c r="C12" s="60">
        <v>104.6</v>
      </c>
      <c r="D12" s="53" t="s">
        <v>545</v>
      </c>
    </row>
    <row r="13" spans="1:4" ht="14.1" customHeight="1" x14ac:dyDescent="0.2">
      <c r="A13" s="205" t="s">
        <v>62</v>
      </c>
      <c r="B13" s="60">
        <v>10961</v>
      </c>
      <c r="C13" s="60">
        <v>100.9</v>
      </c>
      <c r="D13" s="53">
        <v>194.3</v>
      </c>
    </row>
    <row r="14" spans="1:4" ht="14.1" customHeight="1" x14ac:dyDescent="0.2">
      <c r="A14" s="205" t="s">
        <v>63</v>
      </c>
      <c r="B14" s="60">
        <v>11068.2</v>
      </c>
      <c r="C14" s="60">
        <v>99.6</v>
      </c>
      <c r="D14" s="53">
        <v>169.4</v>
      </c>
    </row>
    <row r="15" spans="1:4" ht="14.1" customHeight="1" x14ac:dyDescent="0.2">
      <c r="A15" s="28" t="s">
        <v>180</v>
      </c>
      <c r="B15" s="60">
        <v>32920.400000000001</v>
      </c>
      <c r="C15" s="60">
        <v>113.6</v>
      </c>
      <c r="D15" s="53">
        <v>190.7</v>
      </c>
    </row>
    <row r="16" spans="1:4" ht="14.1" customHeight="1" x14ac:dyDescent="0.2">
      <c r="A16" s="28" t="s">
        <v>64</v>
      </c>
      <c r="B16" s="60">
        <v>61972.6</v>
      </c>
      <c r="C16" s="60"/>
      <c r="D16" s="53">
        <v>143.4</v>
      </c>
    </row>
    <row r="17" spans="1:4" ht="14.1" customHeight="1" x14ac:dyDescent="0.2">
      <c r="A17" s="212" t="s">
        <v>65</v>
      </c>
      <c r="B17" s="60">
        <v>10132</v>
      </c>
      <c r="C17" s="60">
        <v>91.5</v>
      </c>
      <c r="D17" s="53">
        <v>143.30000000000001</v>
      </c>
    </row>
    <row r="18" spans="1:4" ht="14.1" customHeight="1" x14ac:dyDescent="0.2">
      <c r="A18" s="205" t="s">
        <v>33</v>
      </c>
      <c r="B18" s="60">
        <v>10833.3</v>
      </c>
      <c r="C18" s="60">
        <v>106.6</v>
      </c>
      <c r="D18" s="53">
        <v>138.5</v>
      </c>
    </row>
    <row r="19" spans="1:4" ht="14.1" customHeight="1" x14ac:dyDescent="0.2">
      <c r="A19" s="205" t="s">
        <v>66</v>
      </c>
      <c r="B19" s="60">
        <v>10274.9</v>
      </c>
      <c r="C19" s="60">
        <v>95.3</v>
      </c>
      <c r="D19" s="53">
        <v>128.69999999999999</v>
      </c>
    </row>
    <row r="20" spans="1:4" ht="14.1" customHeight="1" x14ac:dyDescent="0.2">
      <c r="A20" s="28" t="s">
        <v>181</v>
      </c>
      <c r="B20" s="60">
        <v>31240.2</v>
      </c>
      <c r="C20" s="60">
        <v>94.1</v>
      </c>
      <c r="D20" s="53">
        <v>136.80000000000001</v>
      </c>
    </row>
    <row r="21" spans="1:4" ht="14.1" customHeight="1" x14ac:dyDescent="0.2">
      <c r="A21" s="28" t="s">
        <v>67</v>
      </c>
      <c r="B21" s="60">
        <v>93212.800000000003</v>
      </c>
      <c r="C21" s="60"/>
      <c r="D21" s="53">
        <v>141.1</v>
      </c>
    </row>
    <row r="22" spans="1:4" ht="14.1" customHeight="1" x14ac:dyDescent="0.2">
      <c r="A22" s="205" t="s">
        <v>68</v>
      </c>
      <c r="B22" s="60">
        <v>10203.799999999999</v>
      </c>
      <c r="C22" s="60">
        <v>99.9</v>
      </c>
      <c r="D22" s="53">
        <v>129.9</v>
      </c>
    </row>
    <row r="23" spans="1:4" ht="14.1" customHeight="1" x14ac:dyDescent="0.2">
      <c r="A23" s="212" t="s">
        <v>74</v>
      </c>
      <c r="B23" s="60">
        <v>10354.5</v>
      </c>
      <c r="C23" s="60">
        <v>100.5</v>
      </c>
      <c r="D23" s="53">
        <v>128.69999999999999</v>
      </c>
    </row>
    <row r="24" spans="1:4" ht="14.1" customHeight="1" x14ac:dyDescent="0.2">
      <c r="A24" s="205" t="s">
        <v>70</v>
      </c>
      <c r="B24" s="60">
        <v>11514</v>
      </c>
      <c r="C24" s="60">
        <v>110.1</v>
      </c>
      <c r="D24" s="53">
        <v>127</v>
      </c>
    </row>
    <row r="25" spans="1:4" ht="14.1" customHeight="1" x14ac:dyDescent="0.2">
      <c r="A25" s="28" t="s">
        <v>182</v>
      </c>
      <c r="B25" s="60">
        <v>32072.3</v>
      </c>
      <c r="C25" s="60">
        <v>102.5</v>
      </c>
      <c r="D25" s="53">
        <v>128.69999999999999</v>
      </c>
    </row>
    <row r="26" spans="1:4" ht="14.1" customHeight="1" x14ac:dyDescent="0.2">
      <c r="A26" s="28" t="s">
        <v>71</v>
      </c>
      <c r="B26" s="60">
        <v>125285.1</v>
      </c>
      <c r="C26" s="60"/>
      <c r="D26" s="53">
        <v>137.69999999999999</v>
      </c>
    </row>
    <row r="27" spans="1:4" ht="14.1" customHeight="1" x14ac:dyDescent="0.2">
      <c r="A27" s="28"/>
      <c r="B27" s="573" t="s">
        <v>73</v>
      </c>
      <c r="C27" s="574"/>
      <c r="D27" s="575"/>
    </row>
    <row r="28" spans="1:4" ht="14.1" customHeight="1" x14ac:dyDescent="0.2">
      <c r="A28" s="205" t="s">
        <v>57</v>
      </c>
      <c r="B28" s="60">
        <v>8445.4</v>
      </c>
      <c r="C28" s="60">
        <v>100.5</v>
      </c>
      <c r="D28" s="53">
        <v>100.8</v>
      </c>
    </row>
    <row r="29" spans="1:4" ht="14.1" customHeight="1" x14ac:dyDescent="0.2">
      <c r="A29" s="205" t="s">
        <v>58</v>
      </c>
      <c r="B29" s="60">
        <v>8567.5</v>
      </c>
      <c r="C29" s="60">
        <v>101</v>
      </c>
      <c r="D29" s="53">
        <v>101</v>
      </c>
    </row>
    <row r="30" spans="1:4" ht="14.1" customHeight="1" x14ac:dyDescent="0.2">
      <c r="A30" s="205" t="s">
        <v>59</v>
      </c>
      <c r="B30" s="60">
        <v>8334.5</v>
      </c>
      <c r="C30" s="60">
        <v>96.7</v>
      </c>
      <c r="D30" s="53">
        <v>97.9</v>
      </c>
    </row>
    <row r="31" spans="1:4" ht="14.1" customHeight="1" x14ac:dyDescent="0.2">
      <c r="A31" s="28" t="s">
        <v>179</v>
      </c>
      <c r="B31" s="60">
        <v>25347.3</v>
      </c>
      <c r="C31" s="60">
        <v>104.1</v>
      </c>
      <c r="D31" s="53">
        <v>99.8</v>
      </c>
    </row>
    <row r="32" spans="1:4" ht="14.1" customHeight="1" x14ac:dyDescent="0.2">
      <c r="A32" s="205" t="s">
        <v>61</v>
      </c>
      <c r="B32" s="60">
        <v>5095.8999999999996</v>
      </c>
      <c r="C32" s="60">
        <v>60.9</v>
      </c>
      <c r="D32" s="53">
        <v>60.5</v>
      </c>
    </row>
    <row r="33" spans="1:4" ht="14.1" customHeight="1" x14ac:dyDescent="0.2">
      <c r="A33" s="205" t="s">
        <v>62</v>
      </c>
      <c r="B33" s="60">
        <v>5714.2</v>
      </c>
      <c r="C33" s="60">
        <v>111.1</v>
      </c>
      <c r="D33" s="53">
        <v>69.900000000000006</v>
      </c>
    </row>
    <row r="34" spans="1:4" ht="14.1" customHeight="1" x14ac:dyDescent="0.2">
      <c r="A34" s="205" t="s">
        <v>63</v>
      </c>
      <c r="B34" s="60">
        <v>6462.3</v>
      </c>
      <c r="C34" s="60">
        <v>113.5</v>
      </c>
      <c r="D34" s="53">
        <v>80.2</v>
      </c>
    </row>
    <row r="35" spans="1:4" ht="14.1" customHeight="1" x14ac:dyDescent="0.2">
      <c r="A35" s="28" t="s">
        <v>180</v>
      </c>
      <c r="B35" s="60">
        <v>17272.400000000001</v>
      </c>
      <c r="C35" s="60">
        <v>67</v>
      </c>
      <c r="D35" s="53">
        <v>70.099999999999994</v>
      </c>
    </row>
    <row r="36" spans="1:4" ht="14.1" customHeight="1" x14ac:dyDescent="0.2">
      <c r="A36" s="28" t="s">
        <v>64</v>
      </c>
      <c r="B36" s="60">
        <v>42619.8</v>
      </c>
      <c r="C36" s="60"/>
      <c r="D36" s="53">
        <v>85.2</v>
      </c>
    </row>
    <row r="37" spans="1:4" ht="14.1" customHeight="1" x14ac:dyDescent="0.2">
      <c r="A37" s="205" t="s">
        <v>65</v>
      </c>
      <c r="B37" s="60">
        <v>6988.1</v>
      </c>
      <c r="C37" s="60">
        <v>107.5</v>
      </c>
      <c r="D37" s="53">
        <v>88.6</v>
      </c>
    </row>
    <row r="38" spans="1:4" ht="14.1" customHeight="1" x14ac:dyDescent="0.2">
      <c r="A38" s="205" t="s">
        <v>33</v>
      </c>
      <c r="B38" s="60">
        <v>7786.9</v>
      </c>
      <c r="C38" s="60">
        <v>110.4</v>
      </c>
      <c r="D38" s="53">
        <v>98.1</v>
      </c>
    </row>
    <row r="39" spans="1:4" ht="14.1" customHeight="1" x14ac:dyDescent="0.2">
      <c r="A39" s="205" t="s">
        <v>66</v>
      </c>
      <c r="B39" s="60">
        <v>7841.2</v>
      </c>
      <c r="C39" s="60">
        <v>101.4</v>
      </c>
      <c r="D39" s="53">
        <v>98.4</v>
      </c>
    </row>
    <row r="40" spans="1:4" ht="14.1" customHeight="1" x14ac:dyDescent="0.2">
      <c r="A40" s="28" t="s">
        <v>181</v>
      </c>
      <c r="B40" s="60">
        <v>22616.2</v>
      </c>
      <c r="C40" s="60">
        <v>129.80000000000001</v>
      </c>
      <c r="D40" s="53">
        <v>94.9</v>
      </c>
    </row>
    <row r="41" spans="1:4" ht="14.1" customHeight="1" x14ac:dyDescent="0.2">
      <c r="A41" s="28" t="s">
        <v>67</v>
      </c>
      <c r="B41" s="60">
        <v>65236</v>
      </c>
      <c r="C41" s="60"/>
      <c r="D41" s="53">
        <v>88.4</v>
      </c>
    </row>
    <row r="42" spans="1:4" ht="14.1" customHeight="1" x14ac:dyDescent="0.2">
      <c r="A42" s="205" t="s">
        <v>68</v>
      </c>
      <c r="B42" s="60">
        <v>7703.7</v>
      </c>
      <c r="C42" s="60">
        <v>98.4</v>
      </c>
      <c r="D42" s="53">
        <v>96.1</v>
      </c>
    </row>
    <row r="43" spans="1:4" ht="14.1" customHeight="1" x14ac:dyDescent="0.2">
      <c r="A43" s="205" t="s">
        <v>69</v>
      </c>
      <c r="B43" s="60">
        <v>7807.8</v>
      </c>
      <c r="C43" s="60">
        <v>101.3</v>
      </c>
      <c r="D43" s="53">
        <v>94.6</v>
      </c>
    </row>
    <row r="44" spans="1:4" ht="14.1" customHeight="1" x14ac:dyDescent="0.2">
      <c r="A44" s="205" t="s">
        <v>70</v>
      </c>
      <c r="B44" s="60">
        <v>8712.4</v>
      </c>
      <c r="C44" s="60">
        <v>111.5</v>
      </c>
      <c r="D44" s="53">
        <v>100.7</v>
      </c>
    </row>
    <row r="45" spans="1:4" ht="14.1" customHeight="1" x14ac:dyDescent="0.2">
      <c r="A45" s="28" t="s">
        <v>182</v>
      </c>
      <c r="B45" s="60">
        <v>24223.9</v>
      </c>
      <c r="C45" s="60">
        <v>107.5</v>
      </c>
      <c r="D45" s="53">
        <v>97.2</v>
      </c>
    </row>
    <row r="46" spans="1:4" ht="14.1" customHeight="1" x14ac:dyDescent="0.2">
      <c r="A46" s="225" t="s">
        <v>71</v>
      </c>
      <c r="B46" s="66">
        <v>89459.9</v>
      </c>
      <c r="C46" s="66"/>
      <c r="D46" s="54">
        <v>90.4</v>
      </c>
    </row>
    <row r="47" spans="1:4" ht="14.1" customHeight="1" x14ac:dyDescent="0.2"/>
    <row r="48" spans="1:4" ht="13.5" x14ac:dyDescent="0.2">
      <c r="A48" s="570" t="s">
        <v>185</v>
      </c>
      <c r="B48" s="570"/>
      <c r="C48" s="570"/>
      <c r="D48" s="570"/>
    </row>
  </sheetData>
  <mergeCells count="8">
    <mergeCell ref="A48:D48"/>
    <mergeCell ref="A3:D3"/>
    <mergeCell ref="A1:D1"/>
    <mergeCell ref="A5:A6"/>
    <mergeCell ref="B5:B6"/>
    <mergeCell ref="C5:D5"/>
    <mergeCell ref="B7:D7"/>
    <mergeCell ref="B27:D2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3" zoomScaleNormal="100" workbookViewId="0">
      <selection activeCell="I30" sqref="I30"/>
    </sheetView>
  </sheetViews>
  <sheetFormatPr defaultRowHeight="12.75" x14ac:dyDescent="0.2"/>
  <cols>
    <col min="1" max="1" width="21.28515625" customWidth="1"/>
    <col min="2" max="5" width="16.7109375" customWidth="1"/>
  </cols>
  <sheetData>
    <row r="1" spans="1:5" ht="15" x14ac:dyDescent="0.25">
      <c r="A1" s="502" t="s">
        <v>499</v>
      </c>
      <c r="B1" s="502"/>
      <c r="C1" s="502"/>
      <c r="D1" s="502"/>
      <c r="E1" s="502"/>
    </row>
    <row r="3" spans="1:5" ht="15" x14ac:dyDescent="0.25">
      <c r="A3" s="502" t="s">
        <v>204</v>
      </c>
      <c r="B3" s="502"/>
      <c r="C3" s="502"/>
      <c r="D3" s="502"/>
      <c r="E3" s="502"/>
    </row>
    <row r="5" spans="1:5" ht="15" x14ac:dyDescent="0.2">
      <c r="A5" s="505" t="s">
        <v>503</v>
      </c>
      <c r="B5" s="505"/>
      <c r="C5" s="505"/>
      <c r="D5" s="505"/>
      <c r="E5" s="505"/>
    </row>
    <row r="6" spans="1:5" x14ac:dyDescent="0.2">
      <c r="A6" s="71"/>
      <c r="B6" s="25"/>
      <c r="C6" s="25"/>
      <c r="D6" s="25"/>
      <c r="E6" s="25"/>
    </row>
    <row r="7" spans="1:5" x14ac:dyDescent="0.2">
      <c r="A7" s="512" t="s">
        <v>205</v>
      </c>
      <c r="B7" s="512"/>
      <c r="C7" s="512"/>
      <c r="D7" s="512"/>
      <c r="E7" s="512"/>
    </row>
    <row r="8" spans="1:5" x14ac:dyDescent="0.2">
      <c r="A8" s="72"/>
      <c r="B8" s="89" t="s">
        <v>395</v>
      </c>
      <c r="C8" s="525" t="s">
        <v>206</v>
      </c>
      <c r="D8" s="577"/>
      <c r="E8" s="514"/>
    </row>
    <row r="9" spans="1:5" ht="25.5" x14ac:dyDescent="0.2">
      <c r="A9" s="43"/>
      <c r="B9" s="42" t="s">
        <v>394</v>
      </c>
      <c r="C9" s="42" t="s">
        <v>209</v>
      </c>
      <c r="D9" s="42" t="s">
        <v>208</v>
      </c>
      <c r="E9" s="55" t="s">
        <v>207</v>
      </c>
    </row>
    <row r="10" spans="1:5" ht="15.75" customHeight="1" x14ac:dyDescent="0.2">
      <c r="A10" s="157"/>
      <c r="B10" s="578" t="s">
        <v>34</v>
      </c>
      <c r="C10" s="579"/>
      <c r="D10" s="579"/>
      <c r="E10" s="580"/>
    </row>
    <row r="11" spans="1:5" ht="15.75" customHeight="1" x14ac:dyDescent="0.2">
      <c r="A11" s="205" t="s">
        <v>57</v>
      </c>
      <c r="B11" s="75">
        <v>100.6</v>
      </c>
      <c r="C11" s="75">
        <v>101.1</v>
      </c>
      <c r="D11" s="75">
        <v>100.3</v>
      </c>
      <c r="E11" s="76">
        <v>100</v>
      </c>
    </row>
    <row r="12" spans="1:5" ht="15.75" customHeight="1" x14ac:dyDescent="0.2">
      <c r="A12" s="205" t="s">
        <v>58</v>
      </c>
      <c r="B12" s="75">
        <v>100.6</v>
      </c>
      <c r="C12" s="75">
        <v>100.9</v>
      </c>
      <c r="D12" s="75">
        <v>100.4</v>
      </c>
      <c r="E12" s="76">
        <v>100.4</v>
      </c>
    </row>
    <row r="13" spans="1:5" ht="15.75" customHeight="1" x14ac:dyDescent="0.2">
      <c r="A13" s="205" t="s">
        <v>59</v>
      </c>
      <c r="B13" s="75">
        <v>100.8</v>
      </c>
      <c r="C13" s="75">
        <v>101.1</v>
      </c>
      <c r="D13" s="75">
        <v>100.7</v>
      </c>
      <c r="E13" s="76">
        <v>100.3</v>
      </c>
    </row>
    <row r="14" spans="1:5" ht="15.75" customHeight="1" x14ac:dyDescent="0.2">
      <c r="A14" s="28" t="s">
        <v>179</v>
      </c>
      <c r="B14" s="75">
        <v>102</v>
      </c>
      <c r="C14" s="75">
        <v>103.5</v>
      </c>
      <c r="D14" s="75">
        <v>101.3</v>
      </c>
      <c r="E14" s="76">
        <v>100.5</v>
      </c>
    </row>
    <row r="15" spans="1:5" ht="15.75" customHeight="1" x14ac:dyDescent="0.2">
      <c r="A15" s="205" t="s">
        <v>61</v>
      </c>
      <c r="B15" s="75">
        <v>100.4</v>
      </c>
      <c r="C15" s="75">
        <v>100.5</v>
      </c>
      <c r="D15" s="75">
        <v>100.9</v>
      </c>
      <c r="E15" s="76">
        <v>99.7</v>
      </c>
    </row>
    <row r="16" spans="1:5" ht="15.75" customHeight="1" x14ac:dyDescent="0.2">
      <c r="A16" s="205" t="s">
        <v>62</v>
      </c>
      <c r="B16" s="75">
        <v>100.6</v>
      </c>
      <c r="C16" s="75">
        <v>100.4</v>
      </c>
      <c r="D16" s="75">
        <v>101</v>
      </c>
      <c r="E16" s="76">
        <v>100.5</v>
      </c>
    </row>
    <row r="17" spans="1:5" ht="15.75" customHeight="1" x14ac:dyDescent="0.2">
      <c r="A17" s="205" t="s">
        <v>63</v>
      </c>
      <c r="B17" s="75">
        <v>100.4</v>
      </c>
      <c r="C17" s="75">
        <v>100.1</v>
      </c>
      <c r="D17" s="75">
        <v>100.4</v>
      </c>
      <c r="E17" s="76">
        <v>100.9</v>
      </c>
    </row>
    <row r="18" spans="1:5" ht="15.75" customHeight="1" x14ac:dyDescent="0.2">
      <c r="A18" s="28" t="s">
        <v>180</v>
      </c>
      <c r="B18" s="75">
        <v>101.7</v>
      </c>
      <c r="C18" s="75">
        <v>101.8</v>
      </c>
      <c r="D18" s="75">
        <v>102.2</v>
      </c>
      <c r="E18" s="76">
        <v>100.7</v>
      </c>
    </row>
    <row r="19" spans="1:5" ht="15.75" customHeight="1" x14ac:dyDescent="0.2">
      <c r="A19" s="205" t="s">
        <v>65</v>
      </c>
      <c r="B19" s="75">
        <v>100.4</v>
      </c>
      <c r="C19" s="75">
        <v>100</v>
      </c>
      <c r="D19" s="75">
        <v>100.7</v>
      </c>
      <c r="E19" s="76">
        <v>100.7</v>
      </c>
    </row>
    <row r="20" spans="1:5" ht="15.75" customHeight="1" x14ac:dyDescent="0.2">
      <c r="A20" s="205" t="s">
        <v>33</v>
      </c>
      <c r="B20" s="75">
        <v>99.7</v>
      </c>
      <c r="C20" s="75">
        <v>99</v>
      </c>
      <c r="D20" s="75">
        <v>100.5</v>
      </c>
      <c r="E20" s="76">
        <v>99.9</v>
      </c>
    </row>
    <row r="21" spans="1:5" ht="15.75" customHeight="1" x14ac:dyDescent="0.2">
      <c r="A21" s="205" t="s">
        <v>66</v>
      </c>
      <c r="B21" s="75">
        <v>100.7</v>
      </c>
      <c r="C21" s="75">
        <v>101</v>
      </c>
      <c r="D21" s="75">
        <v>100.5</v>
      </c>
      <c r="E21" s="76">
        <v>100.2</v>
      </c>
    </row>
    <row r="22" spans="1:5" ht="15.75" customHeight="1" x14ac:dyDescent="0.2">
      <c r="A22" s="28" t="s">
        <v>181</v>
      </c>
      <c r="B22" s="75">
        <v>100.9</v>
      </c>
      <c r="C22" s="75">
        <v>99.9</v>
      </c>
      <c r="D22" s="75">
        <v>101.7</v>
      </c>
      <c r="E22" s="76">
        <v>101.5</v>
      </c>
    </row>
    <row r="23" spans="1:5" ht="15.75" customHeight="1" x14ac:dyDescent="0.2">
      <c r="A23" s="205" t="s">
        <v>68</v>
      </c>
      <c r="B23" s="75">
        <v>101</v>
      </c>
      <c r="C23" s="75">
        <v>102.3</v>
      </c>
      <c r="D23" s="75">
        <v>100.7</v>
      </c>
      <c r="E23" s="76">
        <v>99</v>
      </c>
    </row>
    <row r="24" spans="1:5" ht="15.75" customHeight="1" x14ac:dyDescent="0.2">
      <c r="A24" s="205" t="s">
        <v>69</v>
      </c>
      <c r="B24" s="75">
        <v>101.3</v>
      </c>
      <c r="C24" s="75">
        <v>101.7</v>
      </c>
      <c r="D24" s="75">
        <v>100.4</v>
      </c>
      <c r="E24" s="76">
        <v>101.8</v>
      </c>
    </row>
    <row r="25" spans="1:5" ht="15.75" customHeight="1" x14ac:dyDescent="0.2">
      <c r="A25" s="205" t="s">
        <v>70</v>
      </c>
      <c r="B25" s="363">
        <v>100.1</v>
      </c>
      <c r="C25" s="363">
        <v>100.7</v>
      </c>
      <c r="D25" s="363">
        <v>99.9</v>
      </c>
      <c r="E25" s="363">
        <v>99.5</v>
      </c>
    </row>
    <row r="26" spans="1:5" ht="15.75" customHeight="1" x14ac:dyDescent="0.2">
      <c r="A26" s="28" t="s">
        <v>182</v>
      </c>
      <c r="B26" s="363">
        <v>102.2</v>
      </c>
      <c r="C26" s="363">
        <v>104.1</v>
      </c>
      <c r="D26" s="363">
        <v>101.3</v>
      </c>
      <c r="E26" s="363">
        <v>100.2</v>
      </c>
    </row>
    <row r="27" spans="1:5" ht="15.75" customHeight="1" x14ac:dyDescent="0.2">
      <c r="A27" s="28"/>
      <c r="B27" s="581" t="s">
        <v>73</v>
      </c>
      <c r="C27" s="582"/>
      <c r="D27" s="582"/>
      <c r="E27" s="583"/>
    </row>
    <row r="28" spans="1:5" ht="15.75" customHeight="1" x14ac:dyDescent="0.2">
      <c r="A28" s="205" t="s">
        <v>57</v>
      </c>
      <c r="B28" s="75">
        <v>100.3</v>
      </c>
      <c r="C28" s="75">
        <v>100.4</v>
      </c>
      <c r="D28" s="75">
        <v>100.2</v>
      </c>
      <c r="E28" s="76">
        <v>100.1</v>
      </c>
    </row>
    <row r="29" spans="1:5" ht="15.75" customHeight="1" x14ac:dyDescent="0.2">
      <c r="A29" s="205" t="s">
        <v>58</v>
      </c>
      <c r="B29" s="75">
        <v>100.4</v>
      </c>
      <c r="C29" s="75">
        <v>100.7</v>
      </c>
      <c r="D29" s="75">
        <v>100</v>
      </c>
      <c r="E29" s="76">
        <v>100.6</v>
      </c>
    </row>
    <row r="30" spans="1:5" ht="15.75" customHeight="1" x14ac:dyDescent="0.2">
      <c r="A30" s="205" t="s">
        <v>59</v>
      </c>
      <c r="B30" s="75">
        <v>100.8</v>
      </c>
      <c r="C30" s="75">
        <v>101.2</v>
      </c>
      <c r="D30" s="75">
        <v>100.4</v>
      </c>
      <c r="E30" s="76">
        <v>100.7</v>
      </c>
    </row>
    <row r="31" spans="1:5" ht="15.75" customHeight="1" x14ac:dyDescent="0.2">
      <c r="A31" s="28" t="s">
        <v>179</v>
      </c>
      <c r="B31" s="75">
        <v>101.2</v>
      </c>
      <c r="C31" s="75">
        <v>102</v>
      </c>
      <c r="D31" s="75">
        <v>100.4</v>
      </c>
      <c r="E31" s="76">
        <v>100.8</v>
      </c>
    </row>
    <row r="32" spans="1:5" ht="15.75" customHeight="1" x14ac:dyDescent="0.2">
      <c r="A32" s="205" t="s">
        <v>61</v>
      </c>
      <c r="B32" s="75">
        <v>100.5</v>
      </c>
      <c r="C32" s="75">
        <v>100.8</v>
      </c>
      <c r="D32" s="75">
        <v>100.4</v>
      </c>
      <c r="E32" s="76">
        <v>100.2</v>
      </c>
    </row>
    <row r="33" spans="1:5" ht="15.75" customHeight="1" x14ac:dyDescent="0.2">
      <c r="A33" s="205" t="s">
        <v>62</v>
      </c>
      <c r="B33" s="75">
        <v>100.1</v>
      </c>
      <c r="C33" s="75">
        <v>100</v>
      </c>
      <c r="D33" s="75">
        <v>99.7</v>
      </c>
      <c r="E33" s="76">
        <v>100.8</v>
      </c>
    </row>
    <row r="34" spans="1:5" ht="15.75" customHeight="1" x14ac:dyDescent="0.2">
      <c r="A34" s="205" t="s">
        <v>63</v>
      </c>
      <c r="B34" s="75">
        <v>100.1</v>
      </c>
      <c r="C34" s="75">
        <v>100.1</v>
      </c>
      <c r="D34" s="75">
        <v>100.2</v>
      </c>
      <c r="E34" s="76">
        <v>99.8</v>
      </c>
    </row>
    <row r="35" spans="1:5" ht="15.75" customHeight="1" x14ac:dyDescent="0.2">
      <c r="A35" s="28" t="s">
        <v>180</v>
      </c>
      <c r="B35" s="75">
        <v>101.3</v>
      </c>
      <c r="C35" s="75">
        <v>101.9</v>
      </c>
      <c r="D35" s="75">
        <v>100.5</v>
      </c>
      <c r="E35" s="76">
        <v>101.2</v>
      </c>
    </row>
    <row r="36" spans="1:5" ht="15.75" customHeight="1" x14ac:dyDescent="0.2">
      <c r="A36" s="205" t="s">
        <v>65</v>
      </c>
      <c r="B36" s="75">
        <v>100.4</v>
      </c>
      <c r="C36" s="75">
        <v>100</v>
      </c>
      <c r="D36" s="75">
        <v>100.3</v>
      </c>
      <c r="E36" s="76">
        <v>101.1</v>
      </c>
    </row>
    <row r="37" spans="1:5" ht="15.75" customHeight="1" x14ac:dyDescent="0.2">
      <c r="A37" s="205" t="s">
        <v>33</v>
      </c>
      <c r="B37" s="75">
        <v>100</v>
      </c>
      <c r="C37" s="75">
        <v>99.5</v>
      </c>
      <c r="D37" s="75">
        <v>100.3</v>
      </c>
      <c r="E37" s="76">
        <v>100.5</v>
      </c>
    </row>
    <row r="38" spans="1:5" ht="15.75" customHeight="1" x14ac:dyDescent="0.2">
      <c r="A38" s="205" t="s">
        <v>66</v>
      </c>
      <c r="B38" s="75">
        <v>99.7</v>
      </c>
      <c r="C38" s="75">
        <v>99.2</v>
      </c>
      <c r="D38" s="75">
        <v>100.3</v>
      </c>
      <c r="E38" s="76">
        <v>99.7</v>
      </c>
    </row>
    <row r="39" spans="1:5" ht="15.75" customHeight="1" x14ac:dyDescent="0.2">
      <c r="A39" s="28" t="s">
        <v>181</v>
      </c>
      <c r="B39" s="75">
        <v>100.3</v>
      </c>
      <c r="C39" s="75">
        <v>99.4</v>
      </c>
      <c r="D39" s="75">
        <v>100.7</v>
      </c>
      <c r="E39" s="76">
        <v>101.5</v>
      </c>
    </row>
    <row r="40" spans="1:5" ht="15.75" customHeight="1" x14ac:dyDescent="0.2">
      <c r="A40" s="205" t="s">
        <v>68</v>
      </c>
      <c r="B40" s="75">
        <v>100.4</v>
      </c>
      <c r="C40" s="75">
        <v>100.6</v>
      </c>
      <c r="D40" s="75">
        <v>100.5</v>
      </c>
      <c r="E40" s="76">
        <v>100.1</v>
      </c>
    </row>
    <row r="41" spans="1:5" ht="15.75" customHeight="1" x14ac:dyDescent="0.2">
      <c r="A41" s="205" t="s">
        <v>69</v>
      </c>
      <c r="B41" s="75">
        <v>100.7</v>
      </c>
      <c r="C41" s="75">
        <v>101</v>
      </c>
      <c r="D41" s="75">
        <v>100.5</v>
      </c>
      <c r="E41" s="76">
        <v>100.1</v>
      </c>
    </row>
    <row r="42" spans="1:5" ht="15.75" customHeight="1" x14ac:dyDescent="0.2">
      <c r="A42" s="205" t="s">
        <v>70</v>
      </c>
      <c r="B42" s="75">
        <v>100.8</v>
      </c>
      <c r="C42" s="75">
        <v>101.6</v>
      </c>
      <c r="D42" s="75">
        <v>100.4</v>
      </c>
      <c r="E42" s="76">
        <v>100.1</v>
      </c>
    </row>
    <row r="43" spans="1:5" ht="15.75" customHeight="1" x14ac:dyDescent="0.2">
      <c r="A43" s="225" t="s">
        <v>182</v>
      </c>
      <c r="B43" s="77">
        <v>100.9</v>
      </c>
      <c r="C43" s="77">
        <v>101.1</v>
      </c>
      <c r="D43" s="77">
        <v>101.3</v>
      </c>
      <c r="E43" s="78">
        <v>100.1</v>
      </c>
    </row>
    <row r="45" spans="1:5" ht="12.75" customHeight="1" x14ac:dyDescent="0.2">
      <c r="A45" s="576"/>
      <c r="B45" s="576"/>
      <c r="C45" s="576"/>
      <c r="D45" s="576"/>
      <c r="E45" s="576"/>
    </row>
  </sheetData>
  <mergeCells count="8">
    <mergeCell ref="A45:E45"/>
    <mergeCell ref="A1:E1"/>
    <mergeCell ref="A3:E3"/>
    <mergeCell ref="C8:E8"/>
    <mergeCell ref="A7:E7"/>
    <mergeCell ref="A5:E5"/>
    <mergeCell ref="B10:E10"/>
    <mergeCell ref="B27:E2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I30" sqref="I30"/>
    </sheetView>
  </sheetViews>
  <sheetFormatPr defaultRowHeight="12.75" x14ac:dyDescent="0.2"/>
  <cols>
    <col min="1" max="1" width="42.42578125" customWidth="1"/>
    <col min="2" max="2" width="22.140625" customWidth="1"/>
    <col min="3" max="3" width="23.85546875" customWidth="1"/>
  </cols>
  <sheetData>
    <row r="1" spans="1:3" ht="27.6" customHeight="1" x14ac:dyDescent="0.2">
      <c r="A1" s="504" t="s">
        <v>210</v>
      </c>
      <c r="B1" s="504"/>
      <c r="C1" s="504"/>
    </row>
    <row r="2" spans="1:3" x14ac:dyDescent="0.2">
      <c r="A2" s="67"/>
      <c r="B2" s="25"/>
      <c r="C2" s="25"/>
    </row>
    <row r="3" spans="1:3" x14ac:dyDescent="0.2">
      <c r="A3" s="585" t="s">
        <v>211</v>
      </c>
      <c r="B3" s="585"/>
      <c r="C3" s="585"/>
    </row>
    <row r="4" spans="1:3" x14ac:dyDescent="0.2">
      <c r="A4" s="195"/>
      <c r="B4" s="513" t="s">
        <v>231</v>
      </c>
      <c r="C4" s="584"/>
    </row>
    <row r="5" spans="1:3" ht="18" customHeight="1" x14ac:dyDescent="0.2">
      <c r="A5" s="43"/>
      <c r="B5" s="34" t="s">
        <v>230</v>
      </c>
      <c r="C5" s="57" t="s">
        <v>212</v>
      </c>
    </row>
    <row r="6" spans="1:3" x14ac:dyDescent="0.2">
      <c r="A6" s="28" t="s">
        <v>213</v>
      </c>
      <c r="B6" s="411">
        <v>100.7</v>
      </c>
      <c r="C6" s="412">
        <v>109.1</v>
      </c>
    </row>
    <row r="7" spans="1:3" ht="25.5" x14ac:dyDescent="0.2">
      <c r="A7" s="205" t="s">
        <v>214</v>
      </c>
      <c r="B7" s="458">
        <v>100.8</v>
      </c>
      <c r="C7" s="459">
        <v>109.9</v>
      </c>
    </row>
    <row r="8" spans="1:3" x14ac:dyDescent="0.2">
      <c r="A8" s="242" t="s">
        <v>215</v>
      </c>
      <c r="B8" s="458">
        <v>98.9</v>
      </c>
      <c r="C8" s="459">
        <v>112.8</v>
      </c>
    </row>
    <row r="9" spans="1:3" ht="25.5" x14ac:dyDescent="0.2">
      <c r="A9" s="242" t="s">
        <v>216</v>
      </c>
      <c r="B9" s="458">
        <v>100.4</v>
      </c>
      <c r="C9" s="459">
        <v>109.7</v>
      </c>
    </row>
    <row r="10" spans="1:3" x14ac:dyDescent="0.2">
      <c r="A10" s="242" t="s">
        <v>217</v>
      </c>
      <c r="B10" s="458">
        <v>100.1</v>
      </c>
      <c r="C10" s="459">
        <v>103.9</v>
      </c>
    </row>
    <row r="11" spans="1:3" x14ac:dyDescent="0.2">
      <c r="A11" s="242" t="s">
        <v>218</v>
      </c>
      <c r="B11" s="458">
        <v>101.6</v>
      </c>
      <c r="C11" s="459">
        <v>110.7</v>
      </c>
    </row>
    <row r="12" spans="1:3" x14ac:dyDescent="0.2">
      <c r="A12" s="242" t="s">
        <v>219</v>
      </c>
      <c r="B12" s="458">
        <v>103.3</v>
      </c>
      <c r="C12" s="459">
        <v>112.6</v>
      </c>
    </row>
    <row r="13" spans="1:3" x14ac:dyDescent="0.2">
      <c r="A13" s="242" t="s">
        <v>220</v>
      </c>
      <c r="B13" s="458">
        <v>100.3</v>
      </c>
      <c r="C13" s="459">
        <v>107.7</v>
      </c>
    </row>
    <row r="14" spans="1:3" x14ac:dyDescent="0.2">
      <c r="A14" s="242" t="s">
        <v>221</v>
      </c>
      <c r="B14" s="458">
        <v>96.6</v>
      </c>
      <c r="C14" s="459">
        <v>105.7</v>
      </c>
    </row>
    <row r="15" spans="1:3" x14ac:dyDescent="0.2">
      <c r="A15" s="242" t="s">
        <v>222</v>
      </c>
      <c r="B15" s="458">
        <v>100.8</v>
      </c>
      <c r="C15" s="459">
        <v>108.9</v>
      </c>
    </row>
    <row r="16" spans="1:3" x14ac:dyDescent="0.2">
      <c r="A16" s="242" t="s">
        <v>223</v>
      </c>
      <c r="B16" s="458">
        <v>101</v>
      </c>
      <c r="C16" s="459">
        <v>115.1</v>
      </c>
    </row>
    <row r="17" spans="1:3" x14ac:dyDescent="0.2">
      <c r="A17" s="242" t="s">
        <v>224</v>
      </c>
      <c r="B17" s="458">
        <v>98.9</v>
      </c>
      <c r="C17" s="459">
        <v>109.8</v>
      </c>
    </row>
    <row r="18" spans="1:3" x14ac:dyDescent="0.2">
      <c r="A18" s="242" t="s">
        <v>225</v>
      </c>
      <c r="B18" s="458">
        <v>101.6</v>
      </c>
      <c r="C18" s="459">
        <v>112.5</v>
      </c>
    </row>
    <row r="19" spans="1:3" x14ac:dyDescent="0.2">
      <c r="A19" s="242" t="s">
        <v>226</v>
      </c>
      <c r="B19" s="458">
        <v>101.3</v>
      </c>
      <c r="C19" s="459">
        <v>116.1</v>
      </c>
    </row>
    <row r="20" spans="1:3" x14ac:dyDescent="0.2">
      <c r="A20" s="242" t="s">
        <v>227</v>
      </c>
      <c r="B20" s="458">
        <v>105.9</v>
      </c>
      <c r="C20" s="459">
        <v>115.2</v>
      </c>
    </row>
    <row r="21" spans="1:3" x14ac:dyDescent="0.2">
      <c r="A21" s="242" t="s">
        <v>228</v>
      </c>
      <c r="B21" s="458">
        <v>105.8</v>
      </c>
      <c r="C21" s="459">
        <v>111.4</v>
      </c>
    </row>
    <row r="22" spans="1:3" x14ac:dyDescent="0.2">
      <c r="A22" s="213" t="s">
        <v>229</v>
      </c>
      <c r="B22" s="460">
        <v>99.3</v>
      </c>
      <c r="C22" s="461">
        <v>102.6</v>
      </c>
    </row>
  </sheetData>
  <mergeCells count="3">
    <mergeCell ref="B4:C4"/>
    <mergeCell ref="A1:C1"/>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I30" sqref="I30"/>
    </sheetView>
  </sheetViews>
  <sheetFormatPr defaultColWidth="8.85546875" defaultRowHeight="12.75" x14ac:dyDescent="0.2"/>
  <cols>
    <col min="1" max="1" width="25.5703125" style="25" customWidth="1"/>
    <col min="2" max="3" width="29.28515625" style="148" customWidth="1"/>
    <col min="4" max="16384" width="8.85546875" style="25"/>
  </cols>
  <sheetData>
    <row r="1" spans="1:3" ht="16.149999999999999" customHeight="1" x14ac:dyDescent="0.25">
      <c r="A1" s="586" t="s">
        <v>487</v>
      </c>
      <c r="B1" s="586"/>
      <c r="C1" s="586"/>
    </row>
    <row r="2" spans="1:3" ht="15" x14ac:dyDescent="0.25">
      <c r="A2" s="164"/>
      <c r="B2" s="164"/>
      <c r="C2" s="164"/>
    </row>
    <row r="3" spans="1:3" x14ac:dyDescent="0.2">
      <c r="A3" s="109"/>
      <c r="B3" s="147"/>
      <c r="C3" s="166" t="s">
        <v>355</v>
      </c>
    </row>
    <row r="4" spans="1:3" ht="28.9" customHeight="1" x14ac:dyDescent="0.2">
      <c r="A4" s="49"/>
      <c r="B4" s="49" t="s">
        <v>493</v>
      </c>
      <c r="C4" s="42" t="s">
        <v>494</v>
      </c>
    </row>
    <row r="5" spans="1:3" ht="13.15" customHeight="1" x14ac:dyDescent="0.2">
      <c r="A5" s="159"/>
      <c r="B5" s="535" t="s">
        <v>34</v>
      </c>
      <c r="C5" s="537"/>
    </row>
    <row r="6" spans="1:3" ht="15" customHeight="1" x14ac:dyDescent="0.2">
      <c r="A6" s="24" t="s">
        <v>57</v>
      </c>
      <c r="B6" s="462">
        <v>4891.8</v>
      </c>
      <c r="C6" s="271">
        <v>101</v>
      </c>
    </row>
    <row r="7" spans="1:3" ht="15" customHeight="1" x14ac:dyDescent="0.2">
      <c r="A7" s="24" t="s">
        <v>58</v>
      </c>
      <c r="B7" s="462">
        <v>4965.3999999999996</v>
      </c>
      <c r="C7" s="271">
        <v>101.5</v>
      </c>
    </row>
    <row r="8" spans="1:3" ht="15" customHeight="1" x14ac:dyDescent="0.2">
      <c r="A8" s="24" t="s">
        <v>59</v>
      </c>
      <c r="B8" s="462">
        <v>5127.8</v>
      </c>
      <c r="C8" s="271">
        <v>103.3</v>
      </c>
    </row>
    <row r="9" spans="1:3" ht="15" customHeight="1" x14ac:dyDescent="0.2">
      <c r="A9" s="24" t="s">
        <v>61</v>
      </c>
      <c r="B9" s="462">
        <v>5187.8</v>
      </c>
      <c r="C9" s="271">
        <v>101.2</v>
      </c>
    </row>
    <row r="10" spans="1:3" ht="15" customHeight="1" x14ac:dyDescent="0.2">
      <c r="A10" s="24" t="s">
        <v>62</v>
      </c>
      <c r="B10" s="462">
        <v>5441.2</v>
      </c>
      <c r="C10" s="271">
        <v>104.9</v>
      </c>
    </row>
    <row r="11" spans="1:3" ht="15" customHeight="1" x14ac:dyDescent="0.2">
      <c r="A11" s="24" t="s">
        <v>63</v>
      </c>
      <c r="B11" s="462">
        <v>5565.1</v>
      </c>
      <c r="C11" s="271">
        <v>102.3</v>
      </c>
    </row>
    <row r="12" spans="1:3" ht="15" customHeight="1" x14ac:dyDescent="0.2">
      <c r="A12" s="24" t="s">
        <v>65</v>
      </c>
      <c r="B12" s="462">
        <v>5562.1</v>
      </c>
      <c r="C12" s="271">
        <v>100</v>
      </c>
    </row>
    <row r="13" spans="1:3" ht="15" customHeight="1" x14ac:dyDescent="0.2">
      <c r="A13" s="24" t="s">
        <v>33</v>
      </c>
      <c r="B13" s="462">
        <v>5290.9</v>
      </c>
      <c r="C13" s="271">
        <v>95.1</v>
      </c>
    </row>
    <row r="14" spans="1:3" ht="15" customHeight="1" x14ac:dyDescent="0.2">
      <c r="A14" s="24" t="s">
        <v>66</v>
      </c>
      <c r="B14" s="462">
        <v>5209.7</v>
      </c>
      <c r="C14" s="271">
        <v>98.5</v>
      </c>
    </row>
    <row r="15" spans="1:3" ht="15" customHeight="1" x14ac:dyDescent="0.2">
      <c r="A15" s="24" t="s">
        <v>68</v>
      </c>
      <c r="B15" s="462">
        <v>5325.8</v>
      </c>
      <c r="C15" s="271">
        <v>102.2</v>
      </c>
    </row>
    <row r="16" spans="1:3" ht="15" customHeight="1" x14ac:dyDescent="0.2">
      <c r="A16" s="24" t="s">
        <v>69</v>
      </c>
      <c r="B16" s="462">
        <v>5505</v>
      </c>
      <c r="C16" s="271">
        <v>103.4</v>
      </c>
    </row>
    <row r="17" spans="1:3" ht="15" customHeight="1" x14ac:dyDescent="0.2">
      <c r="A17" s="24" t="s">
        <v>70</v>
      </c>
      <c r="B17" s="410">
        <v>5557.1</v>
      </c>
      <c r="C17" s="272">
        <v>101</v>
      </c>
    </row>
    <row r="18" spans="1:3" ht="15" customHeight="1" x14ac:dyDescent="0.2">
      <c r="A18" s="69"/>
      <c r="B18" s="587" t="s">
        <v>73</v>
      </c>
      <c r="C18" s="588"/>
    </row>
    <row r="19" spans="1:3" ht="15" customHeight="1" x14ac:dyDescent="0.2">
      <c r="A19" s="273" t="s">
        <v>57</v>
      </c>
      <c r="B19" s="463">
        <v>4424.3999999999996</v>
      </c>
      <c r="C19" s="271">
        <v>99.7</v>
      </c>
    </row>
    <row r="20" spans="1:3" ht="15" customHeight="1" x14ac:dyDescent="0.2">
      <c r="A20" s="273" t="s">
        <v>58</v>
      </c>
      <c r="B20" s="463">
        <v>4436</v>
      </c>
      <c r="C20" s="271">
        <v>100.3</v>
      </c>
    </row>
    <row r="21" spans="1:3" ht="15" customHeight="1" x14ac:dyDescent="0.2">
      <c r="A21" s="273" t="s">
        <v>59</v>
      </c>
      <c r="B21" s="463">
        <v>4532.8</v>
      </c>
      <c r="C21" s="271">
        <v>102.2</v>
      </c>
    </row>
    <row r="22" spans="1:3" ht="15" customHeight="1" x14ac:dyDescent="0.2">
      <c r="A22" s="273" t="s">
        <v>61</v>
      </c>
      <c r="B22" s="463">
        <v>4683.2</v>
      </c>
      <c r="C22" s="271">
        <v>103.3</v>
      </c>
    </row>
    <row r="23" spans="1:3" ht="15" customHeight="1" x14ac:dyDescent="0.2">
      <c r="A23" s="273" t="s">
        <v>62</v>
      </c>
      <c r="B23" s="463">
        <v>4700.7</v>
      </c>
      <c r="C23" s="271">
        <v>100.4</v>
      </c>
    </row>
    <row r="24" spans="1:3" ht="15" customHeight="1" x14ac:dyDescent="0.2">
      <c r="A24" s="273" t="s">
        <v>63</v>
      </c>
      <c r="B24" s="463">
        <v>4982.8</v>
      </c>
      <c r="C24" s="271">
        <v>106</v>
      </c>
    </row>
    <row r="25" spans="1:3" ht="15" customHeight="1" x14ac:dyDescent="0.2">
      <c r="A25" s="273" t="s">
        <v>65</v>
      </c>
      <c r="B25" s="463">
        <v>5001.5</v>
      </c>
      <c r="C25" s="271">
        <v>100.4</v>
      </c>
    </row>
    <row r="26" spans="1:3" ht="15" customHeight="1" x14ac:dyDescent="0.2">
      <c r="A26" s="273" t="s">
        <v>33</v>
      </c>
      <c r="B26" s="463">
        <v>4869.1000000000004</v>
      </c>
      <c r="C26" s="271">
        <v>97.4</v>
      </c>
    </row>
    <row r="27" spans="1:3" ht="15" customHeight="1" x14ac:dyDescent="0.2">
      <c r="A27" s="161" t="s">
        <v>66</v>
      </c>
      <c r="B27" s="462">
        <v>4682.3</v>
      </c>
      <c r="C27" s="271">
        <v>96.2</v>
      </c>
    </row>
    <row r="28" spans="1:3" ht="15" customHeight="1" x14ac:dyDescent="0.2">
      <c r="A28" s="161" t="s">
        <v>68</v>
      </c>
      <c r="B28" s="462">
        <v>4665.7</v>
      </c>
      <c r="C28" s="271">
        <v>99.6</v>
      </c>
    </row>
    <row r="29" spans="1:3" ht="15" customHeight="1" x14ac:dyDescent="0.2">
      <c r="A29" s="161" t="s">
        <v>69</v>
      </c>
      <c r="B29" s="462">
        <v>4735.3</v>
      </c>
      <c r="C29" s="271">
        <v>101.5</v>
      </c>
    </row>
    <row r="30" spans="1:3" ht="15" customHeight="1" x14ac:dyDescent="0.2">
      <c r="A30" s="162" t="s">
        <v>70</v>
      </c>
      <c r="B30" s="462">
        <v>4840.2</v>
      </c>
      <c r="C30" s="464">
        <v>102.2</v>
      </c>
    </row>
    <row r="31" spans="1:3" x14ac:dyDescent="0.2">
      <c r="B31" s="163"/>
    </row>
  </sheetData>
  <mergeCells count="3">
    <mergeCell ref="A1:C1"/>
    <mergeCell ref="B5:C5"/>
    <mergeCell ref="B18:C1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I30" sqref="I30"/>
    </sheetView>
  </sheetViews>
  <sheetFormatPr defaultRowHeight="12.75" x14ac:dyDescent="0.2"/>
  <cols>
    <col min="1" max="1" width="39.28515625" customWidth="1"/>
    <col min="2" max="3" width="24.5703125" customWidth="1"/>
  </cols>
  <sheetData>
    <row r="1" spans="1:3" ht="28.15" customHeight="1" x14ac:dyDescent="0.2">
      <c r="A1" s="504" t="s">
        <v>232</v>
      </c>
      <c r="B1" s="504"/>
      <c r="C1" s="504"/>
    </row>
    <row r="2" spans="1:3" x14ac:dyDescent="0.2">
      <c r="A2" s="67"/>
      <c r="B2" s="25"/>
      <c r="C2" s="25"/>
    </row>
    <row r="3" spans="1:3" x14ac:dyDescent="0.2">
      <c r="A3" s="585" t="s">
        <v>211</v>
      </c>
      <c r="B3" s="585"/>
      <c r="C3" s="585"/>
    </row>
    <row r="4" spans="1:3" x14ac:dyDescent="0.2">
      <c r="A4" s="430"/>
      <c r="B4" s="513" t="s">
        <v>231</v>
      </c>
      <c r="C4" s="589"/>
    </row>
    <row r="5" spans="1:3" ht="14.25" customHeight="1" x14ac:dyDescent="0.2">
      <c r="A5" s="22"/>
      <c r="B5" s="34" t="s">
        <v>230</v>
      </c>
      <c r="C5" s="57" t="s">
        <v>212</v>
      </c>
    </row>
    <row r="6" spans="1:3" ht="14.45" customHeight="1" x14ac:dyDescent="0.2">
      <c r="A6" s="429" t="s">
        <v>233</v>
      </c>
      <c r="B6" s="411">
        <v>99.9</v>
      </c>
      <c r="C6" s="412">
        <v>106.3</v>
      </c>
    </row>
    <row r="7" spans="1:3" ht="14.45" customHeight="1" x14ac:dyDescent="0.2">
      <c r="A7" s="35" t="s">
        <v>234</v>
      </c>
      <c r="B7" s="413">
        <v>98.8</v>
      </c>
      <c r="C7" s="414">
        <v>99.5</v>
      </c>
    </row>
    <row r="8" spans="1:3" ht="14.45" customHeight="1" x14ac:dyDescent="0.2">
      <c r="A8" s="35" t="s">
        <v>235</v>
      </c>
      <c r="B8" s="413">
        <v>97.6</v>
      </c>
      <c r="C8" s="414">
        <v>99.3</v>
      </c>
    </row>
    <row r="9" spans="1:3" ht="14.45" customHeight="1" x14ac:dyDescent="0.2">
      <c r="A9" s="35" t="s">
        <v>236</v>
      </c>
      <c r="B9" s="61">
        <v>100</v>
      </c>
      <c r="C9" s="387">
        <v>100.2</v>
      </c>
    </row>
    <row r="10" spans="1:3" ht="14.45" customHeight="1" x14ac:dyDescent="0.2">
      <c r="A10" s="35" t="s">
        <v>237</v>
      </c>
      <c r="B10" s="61">
        <v>98.1</v>
      </c>
      <c r="C10" s="387">
        <v>98.3</v>
      </c>
    </row>
    <row r="11" spans="1:3" ht="14.45" customHeight="1" x14ac:dyDescent="0.2">
      <c r="A11" s="35" t="s">
        <v>238</v>
      </c>
      <c r="B11" s="61">
        <v>100</v>
      </c>
      <c r="C11" s="387">
        <v>115.9</v>
      </c>
    </row>
    <row r="12" spans="1:3" ht="14.45" customHeight="1" x14ac:dyDescent="0.2">
      <c r="A12" s="35" t="s">
        <v>239</v>
      </c>
      <c r="B12" s="61">
        <v>100</v>
      </c>
      <c r="C12" s="387">
        <v>113.5</v>
      </c>
    </row>
    <row r="13" spans="1:3" ht="14.45" customHeight="1" x14ac:dyDescent="0.2">
      <c r="A13" s="35" t="s">
        <v>240</v>
      </c>
      <c r="B13" s="61">
        <v>100.4</v>
      </c>
      <c r="C13" s="387">
        <v>124</v>
      </c>
    </row>
    <row r="14" spans="1:3" ht="14.45" customHeight="1" x14ac:dyDescent="0.2">
      <c r="A14" s="35" t="s">
        <v>241</v>
      </c>
      <c r="B14" s="61">
        <v>100.5</v>
      </c>
      <c r="C14" s="387">
        <v>108.4</v>
      </c>
    </row>
    <row r="15" spans="1:3" ht="14.45" customHeight="1" x14ac:dyDescent="0.2">
      <c r="A15" s="35" t="s">
        <v>242</v>
      </c>
      <c r="B15" s="61">
        <v>100.5</v>
      </c>
      <c r="C15" s="387">
        <v>102.8</v>
      </c>
    </row>
    <row r="16" spans="1:3" ht="14.45" customHeight="1" x14ac:dyDescent="0.2">
      <c r="A16" s="35" t="s">
        <v>243</v>
      </c>
      <c r="B16" s="458">
        <v>96</v>
      </c>
      <c r="C16" s="387">
        <v>101.8</v>
      </c>
    </row>
    <row r="17" spans="1:3" ht="15" customHeight="1" x14ac:dyDescent="0.2">
      <c r="A17" s="35" t="s">
        <v>244</v>
      </c>
      <c r="B17" s="61">
        <v>99.7</v>
      </c>
      <c r="C17" s="387">
        <v>101.2</v>
      </c>
    </row>
    <row r="18" spans="1:3" ht="14.45" customHeight="1" x14ac:dyDescent="0.2">
      <c r="A18" s="35" t="s">
        <v>245</v>
      </c>
      <c r="B18" s="61">
        <v>99.9</v>
      </c>
      <c r="C18" s="387">
        <v>121.8</v>
      </c>
    </row>
    <row r="19" spans="1:3" ht="14.45" customHeight="1" x14ac:dyDescent="0.2">
      <c r="A19" s="41" t="s">
        <v>246</v>
      </c>
      <c r="B19" s="415">
        <v>101</v>
      </c>
      <c r="C19" s="416">
        <v>107.8</v>
      </c>
    </row>
  </sheetData>
  <mergeCells count="3">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I30" sqref="I30"/>
    </sheetView>
  </sheetViews>
  <sheetFormatPr defaultRowHeight="12.75" x14ac:dyDescent="0.2"/>
  <cols>
    <col min="1" max="1" width="40.42578125" customWidth="1"/>
    <col min="2" max="2" width="23.5703125" customWidth="1"/>
    <col min="3" max="3" width="24.5703125" customWidth="1"/>
  </cols>
  <sheetData>
    <row r="1" spans="1:3" ht="19.149999999999999" customHeight="1" x14ac:dyDescent="0.2">
      <c r="A1" s="504" t="s">
        <v>247</v>
      </c>
      <c r="B1" s="504"/>
      <c r="C1" s="504"/>
    </row>
    <row r="2" spans="1:3" x14ac:dyDescent="0.2">
      <c r="A2" s="67"/>
      <c r="B2" s="25"/>
      <c r="C2" s="25"/>
    </row>
    <row r="3" spans="1:3" x14ac:dyDescent="0.2">
      <c r="A3" s="585" t="s">
        <v>211</v>
      </c>
      <c r="B3" s="585"/>
      <c r="C3" s="585"/>
    </row>
    <row r="4" spans="1:3" x14ac:dyDescent="0.2">
      <c r="A4" s="195"/>
      <c r="B4" s="513" t="s">
        <v>231</v>
      </c>
      <c r="C4" s="584"/>
    </row>
    <row r="5" spans="1:3" ht="40.15" customHeight="1" x14ac:dyDescent="0.2">
      <c r="A5" s="431"/>
      <c r="B5" s="34" t="s">
        <v>230</v>
      </c>
      <c r="C5" s="57" t="s">
        <v>212</v>
      </c>
    </row>
    <row r="6" spans="1:3" ht="16.899999999999999" customHeight="1" x14ac:dyDescent="0.2">
      <c r="A6" s="429" t="s">
        <v>248</v>
      </c>
      <c r="B6" s="366">
        <v>99.5</v>
      </c>
      <c r="C6" s="367">
        <v>103.1</v>
      </c>
    </row>
    <row r="7" spans="1:3" ht="16.899999999999999" customHeight="1" x14ac:dyDescent="0.2">
      <c r="A7" s="339" t="s">
        <v>249</v>
      </c>
      <c r="B7" s="465">
        <v>103</v>
      </c>
      <c r="C7" s="344">
        <v>112.7</v>
      </c>
    </row>
    <row r="8" spans="1:3" ht="16.899999999999999" customHeight="1" x14ac:dyDescent="0.2">
      <c r="A8" s="339" t="s">
        <v>250</v>
      </c>
      <c r="B8" s="465">
        <v>105.2</v>
      </c>
      <c r="C8" s="344">
        <v>106.3</v>
      </c>
    </row>
    <row r="9" spans="1:3" ht="16.899999999999999" customHeight="1" x14ac:dyDescent="0.2">
      <c r="A9" s="339" t="s">
        <v>251</v>
      </c>
      <c r="B9" s="465">
        <v>98</v>
      </c>
      <c r="C9" s="344">
        <v>98.8</v>
      </c>
    </row>
    <row r="10" spans="1:3" ht="16.899999999999999" customHeight="1" x14ac:dyDescent="0.2">
      <c r="A10" s="339" t="s">
        <v>252</v>
      </c>
      <c r="B10" s="465">
        <v>100.2</v>
      </c>
      <c r="C10" s="344">
        <v>102</v>
      </c>
    </row>
    <row r="11" spans="1:3" ht="16.899999999999999" customHeight="1" x14ac:dyDescent="0.2">
      <c r="A11" s="339" t="s">
        <v>253</v>
      </c>
      <c r="B11" s="465">
        <v>100.6</v>
      </c>
      <c r="C11" s="344">
        <v>111</v>
      </c>
    </row>
    <row r="12" spans="1:3" ht="16.899999999999999" customHeight="1" x14ac:dyDescent="0.2">
      <c r="A12" s="339" t="s">
        <v>254</v>
      </c>
      <c r="B12" s="465">
        <v>101.5</v>
      </c>
      <c r="C12" s="344">
        <v>107.8</v>
      </c>
    </row>
    <row r="13" spans="1:3" ht="16.899999999999999" customHeight="1" x14ac:dyDescent="0.2">
      <c r="A13" s="339" t="s">
        <v>255</v>
      </c>
      <c r="B13" s="465">
        <v>89.8</v>
      </c>
      <c r="C13" s="344">
        <v>107.1</v>
      </c>
    </row>
    <row r="14" spans="1:3" ht="16.899999999999999" customHeight="1" x14ac:dyDescent="0.2">
      <c r="A14" s="339" t="s">
        <v>256</v>
      </c>
      <c r="B14" s="465">
        <v>100</v>
      </c>
      <c r="C14" s="344">
        <v>104.9</v>
      </c>
    </row>
    <row r="15" spans="1:3" ht="16.899999999999999" customHeight="1" x14ac:dyDescent="0.2">
      <c r="A15" s="340" t="s">
        <v>257</v>
      </c>
      <c r="B15" s="466">
        <v>100</v>
      </c>
      <c r="C15" s="467">
        <v>100</v>
      </c>
    </row>
  </sheetData>
  <mergeCells count="3">
    <mergeCell ref="B4:C4"/>
    <mergeCell ref="A1:C1"/>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I30" sqref="I30"/>
    </sheetView>
  </sheetViews>
  <sheetFormatPr defaultRowHeight="12.75" x14ac:dyDescent="0.2"/>
  <cols>
    <col min="1" max="1" width="44.140625" customWidth="1"/>
    <col min="2" max="2" width="21.7109375" customWidth="1"/>
    <col min="3" max="3" width="23.28515625" customWidth="1"/>
    <col min="4" max="4" width="1.85546875" customWidth="1"/>
  </cols>
  <sheetData>
    <row r="1" spans="1:3" ht="19.149999999999999" customHeight="1" x14ac:dyDescent="0.2">
      <c r="A1" s="504" t="s">
        <v>258</v>
      </c>
      <c r="B1" s="504"/>
      <c r="C1" s="504"/>
    </row>
    <row r="2" spans="1:3" x14ac:dyDescent="0.2">
      <c r="A2" s="67"/>
      <c r="B2" s="25"/>
      <c r="C2" s="25"/>
    </row>
    <row r="3" spans="1:3" x14ac:dyDescent="0.2">
      <c r="A3" s="585" t="s">
        <v>211</v>
      </c>
      <c r="B3" s="585"/>
      <c r="C3" s="585"/>
    </row>
    <row r="4" spans="1:3" x14ac:dyDescent="0.2">
      <c r="A4" s="195"/>
      <c r="B4" s="513" t="s">
        <v>231</v>
      </c>
      <c r="C4" s="584"/>
    </row>
    <row r="5" spans="1:3" ht="40.15" customHeight="1" x14ac:dyDescent="0.2">
      <c r="A5" s="22"/>
      <c r="B5" s="34" t="s">
        <v>230</v>
      </c>
      <c r="C5" s="57" t="s">
        <v>212</v>
      </c>
    </row>
    <row r="6" spans="1:3" ht="15" customHeight="1" x14ac:dyDescent="0.2">
      <c r="A6" s="485" t="s">
        <v>259</v>
      </c>
      <c r="B6" s="281">
        <v>100.5</v>
      </c>
      <c r="C6" s="367">
        <v>104.6</v>
      </c>
    </row>
    <row r="7" spans="1:3" ht="33" customHeight="1" x14ac:dyDescent="0.2">
      <c r="A7" s="339" t="s">
        <v>260</v>
      </c>
      <c r="B7" s="79">
        <v>100</v>
      </c>
      <c r="C7" s="283">
        <v>100.3</v>
      </c>
    </row>
    <row r="8" spans="1:3" ht="38.25" x14ac:dyDescent="0.2">
      <c r="A8" s="339" t="s">
        <v>261</v>
      </c>
      <c r="B8" s="79">
        <v>100</v>
      </c>
      <c r="C8" s="283">
        <v>100.3</v>
      </c>
    </row>
    <row r="9" spans="1:3" ht="25.5" x14ac:dyDescent="0.2">
      <c r="A9" s="339" t="s">
        <v>262</v>
      </c>
      <c r="B9" s="79">
        <v>100</v>
      </c>
      <c r="C9" s="283">
        <v>101.2</v>
      </c>
    </row>
    <row r="10" spans="1:3" ht="13.9" customHeight="1" x14ac:dyDescent="0.2">
      <c r="A10" s="486" t="s">
        <v>263</v>
      </c>
      <c r="B10" s="79">
        <v>100</v>
      </c>
      <c r="C10" s="283">
        <v>100.7</v>
      </c>
    </row>
    <row r="11" spans="1:3" ht="15" customHeight="1" x14ac:dyDescent="0.2">
      <c r="A11" s="339" t="s">
        <v>264</v>
      </c>
      <c r="B11" s="79">
        <v>100</v>
      </c>
      <c r="C11" s="283">
        <v>103.4</v>
      </c>
    </row>
    <row r="12" spans="1:3" ht="15" customHeight="1" x14ac:dyDescent="0.2">
      <c r="A12" s="339" t="s">
        <v>265</v>
      </c>
      <c r="B12" s="79">
        <v>100</v>
      </c>
      <c r="C12" s="283">
        <v>98.5</v>
      </c>
    </row>
    <row r="13" spans="1:3" ht="15" customHeight="1" x14ac:dyDescent="0.2">
      <c r="A13" s="339" t="s">
        <v>266</v>
      </c>
      <c r="B13" s="79">
        <v>100</v>
      </c>
      <c r="C13" s="283">
        <v>102.8</v>
      </c>
    </row>
    <row r="14" spans="1:3" ht="15" customHeight="1" x14ac:dyDescent="0.2">
      <c r="A14" s="339" t="s">
        <v>267</v>
      </c>
      <c r="B14" s="79">
        <v>100</v>
      </c>
      <c r="C14" s="283">
        <v>97</v>
      </c>
    </row>
    <row r="15" spans="1:3" ht="15" customHeight="1" x14ac:dyDescent="0.2">
      <c r="A15" s="339" t="s">
        <v>268</v>
      </c>
      <c r="B15" s="79">
        <v>100</v>
      </c>
      <c r="C15" s="283">
        <v>102.9</v>
      </c>
    </row>
    <row r="16" spans="1:3" ht="15" customHeight="1" x14ac:dyDescent="0.2">
      <c r="A16" s="340" t="s">
        <v>269</v>
      </c>
      <c r="B16" s="80">
        <v>100</v>
      </c>
      <c r="C16" s="284">
        <v>103.4</v>
      </c>
    </row>
  </sheetData>
  <mergeCells count="3">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I30" sqref="I30"/>
    </sheetView>
  </sheetViews>
  <sheetFormatPr defaultRowHeight="12.75" x14ac:dyDescent="0.2"/>
  <cols>
    <col min="1" max="1" width="89.28515625" customWidth="1"/>
  </cols>
  <sheetData>
    <row r="1" spans="1:1" x14ac:dyDescent="0.2">
      <c r="A1" s="16" t="s">
        <v>12</v>
      </c>
    </row>
    <row r="2" spans="1:1" x14ac:dyDescent="0.2">
      <c r="A2" s="9"/>
    </row>
    <row r="3" spans="1:1" ht="63.75" x14ac:dyDescent="0.2">
      <c r="A3" s="11" t="s">
        <v>533</v>
      </c>
    </row>
    <row r="4" spans="1:1" ht="63.75" x14ac:dyDescent="0.2">
      <c r="A4" s="11" t="s">
        <v>534</v>
      </c>
    </row>
    <row r="5" spans="1:1" ht="51" x14ac:dyDescent="0.2">
      <c r="A5" s="11" t="s">
        <v>535</v>
      </c>
    </row>
    <row r="6" spans="1:1" ht="63.75" x14ac:dyDescent="0.2">
      <c r="A6" s="11" t="s">
        <v>536</v>
      </c>
    </row>
    <row r="7" spans="1:1" ht="25.5" x14ac:dyDescent="0.2">
      <c r="A7" s="11" t="s">
        <v>537</v>
      </c>
    </row>
    <row r="8" spans="1:1" ht="25.5" x14ac:dyDescent="0.2">
      <c r="A8" s="11" t="s">
        <v>538</v>
      </c>
    </row>
    <row r="9" spans="1:1" x14ac:dyDescent="0.2">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I30" sqref="I30"/>
    </sheetView>
  </sheetViews>
  <sheetFormatPr defaultRowHeight="12.75" x14ac:dyDescent="0.2"/>
  <cols>
    <col min="1" max="1" width="41.5703125" customWidth="1"/>
    <col min="2" max="2" width="23.28515625" customWidth="1"/>
    <col min="3" max="3" width="24" customWidth="1"/>
    <col min="4" max="4" width="16.7109375" customWidth="1"/>
  </cols>
  <sheetData>
    <row r="1" spans="1:4" ht="15" customHeight="1" x14ac:dyDescent="0.2">
      <c r="A1" s="521" t="s">
        <v>490</v>
      </c>
      <c r="B1" s="521"/>
      <c r="C1" s="521"/>
      <c r="D1" s="237"/>
    </row>
    <row r="2" spans="1:4" x14ac:dyDescent="0.2">
      <c r="A2" s="52"/>
      <c r="B2" s="25"/>
      <c r="C2" s="25"/>
      <c r="D2" s="25"/>
    </row>
    <row r="3" spans="1:4" x14ac:dyDescent="0.2">
      <c r="A3" s="585" t="s">
        <v>282</v>
      </c>
      <c r="B3" s="585"/>
      <c r="C3" s="585"/>
      <c r="D3" s="50"/>
    </row>
    <row r="4" spans="1:4" x14ac:dyDescent="0.2">
      <c r="A4" s="81"/>
      <c r="B4" s="184" t="s">
        <v>45</v>
      </c>
      <c r="C4" s="23" t="s">
        <v>283</v>
      </c>
    </row>
    <row r="5" spans="1:4" x14ac:dyDescent="0.2">
      <c r="A5" s="82"/>
      <c r="B5" s="185"/>
      <c r="C5" s="186" t="s">
        <v>284</v>
      </c>
    </row>
    <row r="6" spans="1:4" ht="17.45" customHeight="1" x14ac:dyDescent="0.2">
      <c r="A6" s="22" t="s">
        <v>241</v>
      </c>
      <c r="B6" s="281">
        <v>50.04</v>
      </c>
      <c r="C6" s="367">
        <v>45.98</v>
      </c>
    </row>
    <row r="7" spans="1:4" ht="17.45" customHeight="1" x14ac:dyDescent="0.2">
      <c r="A7" s="121" t="s">
        <v>191</v>
      </c>
      <c r="B7" s="79"/>
      <c r="C7" s="283"/>
    </row>
    <row r="8" spans="1:4" ht="17.45" customHeight="1" x14ac:dyDescent="0.2">
      <c r="A8" s="339" t="s">
        <v>285</v>
      </c>
      <c r="B8" s="79">
        <v>46</v>
      </c>
      <c r="C8" s="283">
        <v>42.18</v>
      </c>
    </row>
    <row r="9" spans="1:4" ht="17.45" customHeight="1" x14ac:dyDescent="0.2">
      <c r="A9" s="339" t="s">
        <v>286</v>
      </c>
      <c r="B9" s="79">
        <v>50.03</v>
      </c>
      <c r="C9" s="283">
        <v>46.5</v>
      </c>
    </row>
    <row r="10" spans="1:4" ht="17.45" customHeight="1" x14ac:dyDescent="0.2">
      <c r="A10" s="339" t="s">
        <v>287</v>
      </c>
      <c r="B10" s="79">
        <v>58.78</v>
      </c>
      <c r="C10" s="283">
        <v>53.42</v>
      </c>
    </row>
    <row r="11" spans="1:4" ht="17.45" customHeight="1" x14ac:dyDescent="0.2">
      <c r="A11" s="338" t="s">
        <v>288</v>
      </c>
      <c r="B11" s="79">
        <v>54.42</v>
      </c>
      <c r="C11" s="283">
        <v>48.93</v>
      </c>
    </row>
    <row r="12" spans="1:4" ht="17.45" customHeight="1" x14ac:dyDescent="0.2">
      <c r="A12" s="373" t="s">
        <v>489</v>
      </c>
      <c r="B12" s="368">
        <v>29.07</v>
      </c>
      <c r="C12" s="369">
        <v>22.4</v>
      </c>
    </row>
  </sheetData>
  <mergeCells count="2">
    <mergeCell ref="A1:C1"/>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I30" sqref="I30"/>
    </sheetView>
  </sheetViews>
  <sheetFormatPr defaultRowHeight="12.75" x14ac:dyDescent="0.2"/>
  <cols>
    <col min="1" max="1" width="37.7109375" customWidth="1"/>
    <col min="2" max="2" width="25.7109375" customWidth="1"/>
    <col min="3" max="3" width="24.42578125" customWidth="1"/>
  </cols>
  <sheetData>
    <row r="1" spans="1:4" ht="16.149999999999999" customHeight="1" x14ac:dyDescent="0.2">
      <c r="A1" s="521" t="s">
        <v>491</v>
      </c>
      <c r="B1" s="521"/>
      <c r="C1" s="521"/>
      <c r="D1" s="237"/>
    </row>
    <row r="2" spans="1:4" x14ac:dyDescent="0.2">
      <c r="A2" s="83"/>
      <c r="B2" s="25"/>
      <c r="C2" s="25"/>
    </row>
    <row r="3" spans="1:4" x14ac:dyDescent="0.2">
      <c r="A3" s="585" t="s">
        <v>211</v>
      </c>
      <c r="B3" s="585"/>
      <c r="C3" s="585"/>
    </row>
    <row r="4" spans="1:4" x14ac:dyDescent="0.2">
      <c r="A4" s="496"/>
      <c r="B4" s="513" t="s">
        <v>461</v>
      </c>
      <c r="C4" s="584"/>
    </row>
    <row r="5" spans="1:4" ht="17.45" customHeight="1" x14ac:dyDescent="0.2">
      <c r="A5" s="497"/>
      <c r="B5" s="428" t="s">
        <v>230</v>
      </c>
      <c r="C5" s="428" t="s">
        <v>212</v>
      </c>
    </row>
    <row r="6" spans="1:4" ht="16.149999999999999" customHeight="1" x14ac:dyDescent="0.2">
      <c r="A6" s="221" t="s">
        <v>289</v>
      </c>
      <c r="B6" s="279"/>
      <c r="C6" s="278"/>
    </row>
    <row r="7" spans="1:4" ht="16.149999999999999" customHeight="1" x14ac:dyDescent="0.2">
      <c r="A7" s="372" t="s">
        <v>241</v>
      </c>
      <c r="B7" s="364">
        <v>100.5</v>
      </c>
      <c r="C7" s="365">
        <v>108.4</v>
      </c>
    </row>
    <row r="8" spans="1:4" ht="16.149999999999999" customHeight="1" x14ac:dyDescent="0.2">
      <c r="A8" s="121" t="s">
        <v>191</v>
      </c>
      <c r="B8" s="152"/>
      <c r="C8" s="154"/>
    </row>
    <row r="9" spans="1:4" ht="16.149999999999999" customHeight="1" x14ac:dyDescent="0.2">
      <c r="A9" s="339" t="s">
        <v>285</v>
      </c>
      <c r="B9" s="364">
        <v>100.6</v>
      </c>
      <c r="C9" s="365">
        <v>109.1</v>
      </c>
    </row>
    <row r="10" spans="1:4" ht="16.149999999999999" customHeight="1" x14ac:dyDescent="0.2">
      <c r="A10" s="339" t="s">
        <v>286</v>
      </c>
      <c r="B10" s="364">
        <v>100.2</v>
      </c>
      <c r="C10" s="365">
        <v>107.6</v>
      </c>
    </row>
    <row r="11" spans="1:4" ht="16.149999999999999" customHeight="1" x14ac:dyDescent="0.2">
      <c r="A11" s="339" t="s">
        <v>290</v>
      </c>
      <c r="B11" s="364">
        <v>100.8</v>
      </c>
      <c r="C11" s="365">
        <v>108.2</v>
      </c>
    </row>
    <row r="12" spans="1:4" ht="16.149999999999999" customHeight="1" x14ac:dyDescent="0.2">
      <c r="A12" s="22" t="s">
        <v>288</v>
      </c>
      <c r="B12" s="364">
        <v>101.7</v>
      </c>
      <c r="C12" s="365">
        <v>109.6</v>
      </c>
    </row>
    <row r="13" spans="1:4" x14ac:dyDescent="0.2">
      <c r="A13" s="170" t="s">
        <v>489</v>
      </c>
      <c r="B13" s="370">
        <v>99.3</v>
      </c>
      <c r="C13" s="371">
        <v>129.9</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I30" sqref="I30"/>
    </sheetView>
  </sheetViews>
  <sheetFormatPr defaultRowHeight="12.75" x14ac:dyDescent="0.2"/>
  <cols>
    <col min="1" max="1" width="24.140625" customWidth="1"/>
    <col min="2" max="6" width="12.7109375" customWidth="1"/>
  </cols>
  <sheetData>
    <row r="1" spans="1:6" ht="15" x14ac:dyDescent="0.25">
      <c r="A1" s="502" t="s">
        <v>270</v>
      </c>
      <c r="B1" s="502"/>
      <c r="C1" s="502"/>
      <c r="D1" s="502"/>
      <c r="E1" s="502"/>
      <c r="F1" s="502"/>
    </row>
    <row r="3" spans="1:6" ht="27" customHeight="1" x14ac:dyDescent="0.2">
      <c r="A3" s="521" t="s">
        <v>505</v>
      </c>
      <c r="B3" s="521"/>
      <c r="C3" s="521"/>
      <c r="D3" s="521"/>
      <c r="E3" s="521"/>
      <c r="F3" s="521"/>
    </row>
    <row r="4" spans="1:6" x14ac:dyDescent="0.2">
      <c r="A4" s="74"/>
      <c r="B4" s="25"/>
      <c r="C4" s="25"/>
      <c r="D4" s="25"/>
      <c r="E4" s="25"/>
      <c r="F4" s="25"/>
    </row>
    <row r="5" spans="1:6" x14ac:dyDescent="0.2">
      <c r="A5" s="512" t="s">
        <v>205</v>
      </c>
      <c r="B5" s="512"/>
      <c r="C5" s="512"/>
      <c r="D5" s="512"/>
      <c r="E5" s="512"/>
      <c r="F5" s="512"/>
    </row>
    <row r="6" spans="1:6" ht="13.9" customHeight="1" x14ac:dyDescent="0.2">
      <c r="A6" s="496"/>
      <c r="B6" s="559" t="s">
        <v>271</v>
      </c>
      <c r="C6" s="567" t="s">
        <v>272</v>
      </c>
      <c r="D6" s="567"/>
      <c r="E6" s="567"/>
      <c r="F6" s="519"/>
    </row>
    <row r="7" spans="1:6" ht="153" x14ac:dyDescent="0.2">
      <c r="A7" s="497"/>
      <c r="B7" s="499"/>
      <c r="C7" s="23" t="s">
        <v>273</v>
      </c>
      <c r="D7" s="34" t="s">
        <v>277</v>
      </c>
      <c r="E7" s="34" t="s">
        <v>278</v>
      </c>
      <c r="F7" s="21" t="s">
        <v>279</v>
      </c>
    </row>
    <row r="8" spans="1:6" ht="13.15" customHeight="1" x14ac:dyDescent="0.2">
      <c r="A8" s="157"/>
      <c r="B8" s="578" t="s">
        <v>34</v>
      </c>
      <c r="C8" s="579"/>
      <c r="D8" s="579"/>
      <c r="E8" s="579"/>
      <c r="F8" s="580"/>
    </row>
    <row r="9" spans="1:6" x14ac:dyDescent="0.2">
      <c r="A9" s="205" t="s">
        <v>57</v>
      </c>
      <c r="B9" s="374">
        <v>106.1</v>
      </c>
      <c r="C9" s="230">
        <v>113.2</v>
      </c>
      <c r="D9" s="230">
        <v>105.4</v>
      </c>
      <c r="E9" s="230">
        <v>98.1</v>
      </c>
      <c r="F9" s="63">
        <v>93.5</v>
      </c>
    </row>
    <row r="10" spans="1:6" x14ac:dyDescent="0.2">
      <c r="A10" s="205" t="s">
        <v>58</v>
      </c>
      <c r="B10" s="375">
        <v>106</v>
      </c>
      <c r="C10" s="376">
        <v>110</v>
      </c>
      <c r="D10" s="230">
        <v>105.6</v>
      </c>
      <c r="E10" s="230">
        <v>99.1</v>
      </c>
      <c r="F10" s="280">
        <v>100</v>
      </c>
    </row>
    <row r="11" spans="1:6" x14ac:dyDescent="0.2">
      <c r="A11" s="205" t="s">
        <v>59</v>
      </c>
      <c r="B11" s="374">
        <v>101.2</v>
      </c>
      <c r="C11" s="230">
        <v>100.6</v>
      </c>
      <c r="D11" s="230">
        <v>101.4</v>
      </c>
      <c r="E11" s="230">
        <v>100.4</v>
      </c>
      <c r="F11" s="280">
        <v>100</v>
      </c>
    </row>
    <row r="12" spans="1:6" x14ac:dyDescent="0.2">
      <c r="A12" s="28" t="s">
        <v>179</v>
      </c>
      <c r="B12" s="374">
        <v>112.7</v>
      </c>
      <c r="C12" s="230">
        <v>127.1</v>
      </c>
      <c r="D12" s="230">
        <v>111.1</v>
      </c>
      <c r="E12" s="230">
        <v>97.9</v>
      </c>
      <c r="F12" s="63">
        <v>93.5</v>
      </c>
    </row>
    <row r="13" spans="1:6" x14ac:dyDescent="0.2">
      <c r="A13" s="205" t="s">
        <v>61</v>
      </c>
      <c r="B13" s="374">
        <v>102.5</v>
      </c>
      <c r="C13" s="230">
        <v>100.3</v>
      </c>
      <c r="D13" s="230">
        <v>103.2</v>
      </c>
      <c r="E13" s="230">
        <v>99.7</v>
      </c>
      <c r="F13" s="280">
        <v>100</v>
      </c>
    </row>
    <row r="14" spans="1:6" x14ac:dyDescent="0.2">
      <c r="A14" s="205" t="s">
        <v>62</v>
      </c>
      <c r="B14" s="374">
        <v>107.1</v>
      </c>
      <c r="C14" s="230">
        <v>99.7</v>
      </c>
      <c r="D14" s="230">
        <v>109.2</v>
      </c>
      <c r="E14" s="230">
        <v>100.5</v>
      </c>
      <c r="F14" s="280">
        <v>100</v>
      </c>
    </row>
    <row r="15" spans="1:6" x14ac:dyDescent="0.2">
      <c r="A15" s="205" t="s">
        <v>63</v>
      </c>
      <c r="B15" s="374">
        <v>106.2</v>
      </c>
      <c r="C15" s="230">
        <v>100.5</v>
      </c>
      <c r="D15" s="230">
        <v>107.7</v>
      </c>
      <c r="E15" s="230">
        <v>102.6</v>
      </c>
      <c r="F15" s="280">
        <v>100</v>
      </c>
    </row>
    <row r="16" spans="1:6" x14ac:dyDescent="0.2">
      <c r="A16" s="28" t="s">
        <v>180</v>
      </c>
      <c r="B16" s="374">
        <v>112.6</v>
      </c>
      <c r="C16" s="230">
        <v>103.8</v>
      </c>
      <c r="D16" s="230">
        <v>115.5</v>
      </c>
      <c r="E16" s="230">
        <v>100.9</v>
      </c>
      <c r="F16" s="280">
        <v>100</v>
      </c>
    </row>
    <row r="17" spans="1:6" x14ac:dyDescent="0.2">
      <c r="A17" s="205" t="s">
        <v>65</v>
      </c>
      <c r="B17" s="375">
        <v>101</v>
      </c>
      <c r="C17" s="230">
        <v>100.3</v>
      </c>
      <c r="D17" s="230">
        <v>101</v>
      </c>
      <c r="E17" s="230">
        <v>102.9</v>
      </c>
      <c r="F17" s="63">
        <v>103.2</v>
      </c>
    </row>
    <row r="18" spans="1:6" x14ac:dyDescent="0.2">
      <c r="A18" s="205" t="s">
        <v>33</v>
      </c>
      <c r="B18" s="374">
        <v>105.3</v>
      </c>
      <c r="C18" s="230">
        <v>133.19999999999999</v>
      </c>
      <c r="D18" s="230">
        <v>100.3</v>
      </c>
      <c r="E18" s="230">
        <v>101.2</v>
      </c>
      <c r="F18" s="280">
        <v>100</v>
      </c>
    </row>
    <row r="19" spans="1:6" x14ac:dyDescent="0.2">
      <c r="A19" s="205" t="s">
        <v>66</v>
      </c>
      <c r="B19" s="374">
        <v>99.7</v>
      </c>
      <c r="C19" s="230">
        <v>96.2</v>
      </c>
      <c r="D19" s="230">
        <v>100.4</v>
      </c>
      <c r="E19" s="230">
        <v>103.5</v>
      </c>
      <c r="F19" s="280">
        <v>100</v>
      </c>
    </row>
    <row r="20" spans="1:6" x14ac:dyDescent="0.2">
      <c r="A20" s="28" t="s">
        <v>181</v>
      </c>
      <c r="B20" s="374">
        <v>111.1</v>
      </c>
      <c r="C20" s="230">
        <v>121.2</v>
      </c>
      <c r="D20" s="230">
        <v>109.4</v>
      </c>
      <c r="E20" s="376">
        <v>107</v>
      </c>
      <c r="F20" s="63">
        <v>103.2</v>
      </c>
    </row>
    <row r="21" spans="1:6" x14ac:dyDescent="0.2">
      <c r="A21" s="205" t="s">
        <v>68</v>
      </c>
      <c r="B21" s="374">
        <v>100.8</v>
      </c>
      <c r="C21" s="376">
        <v>106</v>
      </c>
      <c r="D21" s="230">
        <v>99.7</v>
      </c>
      <c r="E21" s="230">
        <v>98.5</v>
      </c>
      <c r="F21" s="280">
        <v>100</v>
      </c>
    </row>
    <row r="22" spans="1:6" x14ac:dyDescent="0.2">
      <c r="A22" s="205" t="s">
        <v>69</v>
      </c>
      <c r="B22" s="374">
        <v>102.6</v>
      </c>
      <c r="C22" s="230">
        <v>112.1</v>
      </c>
      <c r="D22" s="230">
        <v>100.2</v>
      </c>
      <c r="E22" s="230">
        <v>103.5</v>
      </c>
      <c r="F22" s="280">
        <v>100</v>
      </c>
    </row>
    <row r="23" spans="1:6" x14ac:dyDescent="0.2">
      <c r="A23" s="205" t="s">
        <v>70</v>
      </c>
      <c r="B23" s="374">
        <v>99.9</v>
      </c>
      <c r="C23" s="230">
        <v>100.5</v>
      </c>
      <c r="D23" s="376">
        <v>100</v>
      </c>
      <c r="E23" s="230">
        <v>96.3</v>
      </c>
      <c r="F23" s="280">
        <v>100</v>
      </c>
    </row>
    <row r="24" spans="1:6" x14ac:dyDescent="0.2">
      <c r="A24" s="28" t="s">
        <v>182</v>
      </c>
      <c r="B24" s="374">
        <v>104.1</v>
      </c>
      <c r="C24" s="376">
        <v>122</v>
      </c>
      <c r="D24" s="230">
        <v>100.1</v>
      </c>
      <c r="E24" s="230">
        <v>102.2</v>
      </c>
      <c r="F24" s="280">
        <v>100</v>
      </c>
    </row>
    <row r="25" spans="1:6" ht="18" customHeight="1" x14ac:dyDescent="0.2">
      <c r="A25" s="28"/>
      <c r="B25" s="581" t="s">
        <v>73</v>
      </c>
      <c r="C25" s="582"/>
      <c r="D25" s="582"/>
      <c r="E25" s="582"/>
      <c r="F25" s="583"/>
    </row>
    <row r="26" spans="1:6" x14ac:dyDescent="0.2">
      <c r="A26" s="205" t="s">
        <v>57</v>
      </c>
      <c r="B26" s="374">
        <v>100.5</v>
      </c>
      <c r="C26" s="230">
        <v>103.9</v>
      </c>
      <c r="D26" s="376">
        <v>99</v>
      </c>
      <c r="E26" s="230">
        <v>101.2</v>
      </c>
      <c r="F26" s="280">
        <v>100</v>
      </c>
    </row>
    <row r="27" spans="1:6" x14ac:dyDescent="0.2">
      <c r="A27" s="205" t="s">
        <v>58</v>
      </c>
      <c r="B27" s="374">
        <v>105.7</v>
      </c>
      <c r="C27" s="230">
        <v>89.6</v>
      </c>
      <c r="D27" s="230">
        <v>113.3</v>
      </c>
      <c r="E27" s="230">
        <v>98.9</v>
      </c>
      <c r="F27" s="280">
        <v>100</v>
      </c>
    </row>
    <row r="28" spans="1:6" x14ac:dyDescent="0.2">
      <c r="A28" s="205" t="s">
        <v>59</v>
      </c>
      <c r="B28" s="374">
        <v>106.1</v>
      </c>
      <c r="C28" s="230">
        <v>100.4</v>
      </c>
      <c r="D28" s="376">
        <v>108</v>
      </c>
      <c r="E28" s="230">
        <v>108.4</v>
      </c>
      <c r="F28" s="280">
        <v>100</v>
      </c>
    </row>
    <row r="29" spans="1:6" x14ac:dyDescent="0.2">
      <c r="A29" s="28" t="s">
        <v>179</v>
      </c>
      <c r="B29" s="374">
        <v>107.5</v>
      </c>
      <c r="C29" s="230">
        <v>100.6</v>
      </c>
      <c r="D29" s="230">
        <v>110.9</v>
      </c>
      <c r="E29" s="230">
        <v>101.3</v>
      </c>
      <c r="F29" s="280">
        <v>100</v>
      </c>
    </row>
    <row r="30" spans="1:6" x14ac:dyDescent="0.2">
      <c r="A30" s="205" t="s">
        <v>61</v>
      </c>
      <c r="B30" s="374">
        <v>91.1</v>
      </c>
      <c r="C30" s="230">
        <v>33.700000000000003</v>
      </c>
      <c r="D30" s="230">
        <v>109.1</v>
      </c>
      <c r="E30" s="230">
        <v>99.9</v>
      </c>
      <c r="F30" s="280">
        <v>100</v>
      </c>
    </row>
    <row r="31" spans="1:6" x14ac:dyDescent="0.2">
      <c r="A31" s="205" t="s">
        <v>62</v>
      </c>
      <c r="B31" s="375">
        <v>104</v>
      </c>
      <c r="C31" s="230">
        <v>93.2</v>
      </c>
      <c r="D31" s="230">
        <v>105.3</v>
      </c>
      <c r="E31" s="230">
        <v>100.2</v>
      </c>
      <c r="F31" s="280">
        <v>100</v>
      </c>
    </row>
    <row r="32" spans="1:6" x14ac:dyDescent="0.2">
      <c r="A32" s="205" t="s">
        <v>63</v>
      </c>
      <c r="B32" s="374">
        <v>111.8</v>
      </c>
      <c r="C32" s="230" t="s">
        <v>546</v>
      </c>
      <c r="D32" s="230">
        <v>100.2</v>
      </c>
      <c r="E32" s="230">
        <v>97.9</v>
      </c>
      <c r="F32" s="280">
        <v>100</v>
      </c>
    </row>
    <row r="33" spans="1:6" x14ac:dyDescent="0.2">
      <c r="A33" s="28" t="s">
        <v>180</v>
      </c>
      <c r="B33" s="374">
        <v>102.9</v>
      </c>
      <c r="C33" s="230">
        <v>46.5</v>
      </c>
      <c r="D33" s="230">
        <v>123.6</v>
      </c>
      <c r="E33" s="230">
        <v>104.3</v>
      </c>
      <c r="F33" s="280">
        <v>100</v>
      </c>
    </row>
    <row r="34" spans="1:6" x14ac:dyDescent="0.2">
      <c r="A34" s="205" t="s">
        <v>65</v>
      </c>
      <c r="B34" s="374">
        <v>110.3</v>
      </c>
      <c r="C34" s="230">
        <v>108.9</v>
      </c>
      <c r="D34" s="230">
        <v>110.6</v>
      </c>
      <c r="E34" s="230">
        <v>105.4</v>
      </c>
      <c r="F34" s="63">
        <v>154.1</v>
      </c>
    </row>
    <row r="35" spans="1:6" x14ac:dyDescent="0.2">
      <c r="A35" s="205" t="s">
        <v>33</v>
      </c>
      <c r="B35" s="374">
        <v>100.1</v>
      </c>
      <c r="C35" s="376">
        <v>100</v>
      </c>
      <c r="D35" s="376">
        <v>100</v>
      </c>
      <c r="E35" s="230">
        <v>101.7</v>
      </c>
      <c r="F35" s="280">
        <v>100</v>
      </c>
    </row>
    <row r="36" spans="1:6" x14ac:dyDescent="0.2">
      <c r="A36" s="205" t="s">
        <v>66</v>
      </c>
      <c r="B36" s="374">
        <v>107.9</v>
      </c>
      <c r="C36" s="230">
        <v>100.3</v>
      </c>
      <c r="D36" s="376">
        <v>110</v>
      </c>
      <c r="E36" s="376">
        <v>101</v>
      </c>
      <c r="F36" s="280">
        <v>100</v>
      </c>
    </row>
    <row r="37" spans="1:6" x14ac:dyDescent="0.2">
      <c r="A37" s="28" t="s">
        <v>181</v>
      </c>
      <c r="B37" s="374">
        <v>123.4</v>
      </c>
      <c r="C37" s="230">
        <v>179.7</v>
      </c>
      <c r="D37" s="230">
        <v>116.4</v>
      </c>
      <c r="E37" s="230">
        <v>105.6</v>
      </c>
      <c r="F37" s="63">
        <v>154.1</v>
      </c>
    </row>
    <row r="38" spans="1:6" x14ac:dyDescent="0.2">
      <c r="A38" s="205" t="s">
        <v>68</v>
      </c>
      <c r="B38" s="375">
        <v>107</v>
      </c>
      <c r="C38" s="230">
        <v>97.6</v>
      </c>
      <c r="D38" s="230">
        <v>109.2</v>
      </c>
      <c r="E38" s="230">
        <v>100.3</v>
      </c>
      <c r="F38" s="280">
        <v>100</v>
      </c>
    </row>
    <row r="39" spans="1:6" x14ac:dyDescent="0.2">
      <c r="A39" s="205" t="s">
        <v>69</v>
      </c>
      <c r="B39" s="374">
        <v>103.8</v>
      </c>
      <c r="C39" s="230">
        <v>104.8</v>
      </c>
      <c r="D39" s="230">
        <v>103.8</v>
      </c>
      <c r="E39" s="230">
        <v>100.1</v>
      </c>
      <c r="F39" s="280">
        <v>100</v>
      </c>
    </row>
    <row r="40" spans="1:6" x14ac:dyDescent="0.2">
      <c r="A40" s="205" t="s">
        <v>70</v>
      </c>
      <c r="B40" s="374">
        <v>100.9</v>
      </c>
      <c r="C40" s="230">
        <v>105.4</v>
      </c>
      <c r="D40" s="230">
        <v>100.1</v>
      </c>
      <c r="E40" s="230">
        <v>100.3</v>
      </c>
      <c r="F40" s="280">
        <v>100</v>
      </c>
    </row>
    <row r="41" spans="1:6" x14ac:dyDescent="0.2">
      <c r="A41" s="225" t="s">
        <v>182</v>
      </c>
      <c r="B41" s="377">
        <v>115.7</v>
      </c>
      <c r="C41" s="378">
        <v>102.8</v>
      </c>
      <c r="D41" s="378">
        <v>119.3</v>
      </c>
      <c r="E41" s="378">
        <v>101.7</v>
      </c>
      <c r="F41" s="379">
        <v>100</v>
      </c>
    </row>
    <row r="42" spans="1:6" ht="53.25" customHeight="1" x14ac:dyDescent="0.2">
      <c r="A42" s="494" t="s">
        <v>43</v>
      </c>
      <c r="B42" s="494"/>
      <c r="C42" s="494"/>
      <c r="D42" s="494"/>
      <c r="E42" s="494"/>
      <c r="F42" s="494"/>
    </row>
  </sheetData>
  <mergeCells count="9">
    <mergeCell ref="A42:F42"/>
    <mergeCell ref="A5:F5"/>
    <mergeCell ref="A3:F3"/>
    <mergeCell ref="A1:F1"/>
    <mergeCell ref="A6:A7"/>
    <mergeCell ref="B6:B7"/>
    <mergeCell ref="C6:F6"/>
    <mergeCell ref="B8:F8"/>
    <mergeCell ref="B25:F2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90" zoomScaleNormal="90" workbookViewId="0">
      <selection activeCell="I30" sqref="I30"/>
    </sheetView>
  </sheetViews>
  <sheetFormatPr defaultRowHeight="12.75" x14ac:dyDescent="0.2"/>
  <cols>
    <col min="1" max="1" width="42.140625" customWidth="1"/>
    <col min="2" max="3" width="23.42578125" customWidth="1"/>
  </cols>
  <sheetData>
    <row r="1" spans="1:3" ht="28.15" customHeight="1" x14ac:dyDescent="0.2">
      <c r="A1" s="504" t="s">
        <v>476</v>
      </c>
      <c r="B1" s="504"/>
      <c r="C1" s="504"/>
    </row>
    <row r="2" spans="1:3" ht="11.45" customHeight="1" x14ac:dyDescent="0.2">
      <c r="A2" s="56"/>
      <c r="B2" s="56"/>
      <c r="C2" s="56"/>
    </row>
    <row r="3" spans="1:3" x14ac:dyDescent="0.2">
      <c r="A3" s="512" t="s">
        <v>211</v>
      </c>
      <c r="B3" s="512"/>
      <c r="C3" s="512"/>
    </row>
    <row r="4" spans="1:3" ht="13.15" customHeight="1" x14ac:dyDescent="0.2">
      <c r="A4" s="590"/>
      <c r="B4" s="498" t="s">
        <v>396</v>
      </c>
      <c r="C4" s="23" t="s">
        <v>280</v>
      </c>
    </row>
    <row r="5" spans="1:3" ht="25.5" x14ac:dyDescent="0.2">
      <c r="A5" s="591"/>
      <c r="B5" s="499"/>
      <c r="C5" s="42" t="s">
        <v>397</v>
      </c>
    </row>
    <row r="6" spans="1:3" ht="15" customHeight="1" x14ac:dyDescent="0.2">
      <c r="A6" s="29" t="s">
        <v>281</v>
      </c>
      <c r="B6" s="281">
        <v>145.6</v>
      </c>
      <c r="C6" s="282">
        <v>159.1</v>
      </c>
    </row>
    <row r="7" spans="1:3" ht="15" customHeight="1" x14ac:dyDescent="0.2">
      <c r="A7" s="29" t="s">
        <v>76</v>
      </c>
      <c r="B7" s="79">
        <v>193.2</v>
      </c>
      <c r="C7" s="283">
        <v>87.4</v>
      </c>
    </row>
    <row r="8" spans="1:3" ht="15" customHeight="1" x14ac:dyDescent="0.2">
      <c r="A8" s="169" t="s">
        <v>492</v>
      </c>
      <c r="B8" s="79">
        <v>194.5</v>
      </c>
      <c r="C8" s="283">
        <v>87.2</v>
      </c>
    </row>
    <row r="9" spans="1:3" ht="15" customHeight="1" x14ac:dyDescent="0.2">
      <c r="A9" s="35" t="s">
        <v>78</v>
      </c>
      <c r="B9" s="79">
        <v>96.8</v>
      </c>
      <c r="C9" s="283">
        <v>134.19999999999999</v>
      </c>
    </row>
    <row r="10" spans="1:3" ht="15" customHeight="1" x14ac:dyDescent="0.2">
      <c r="A10" s="29" t="s">
        <v>80</v>
      </c>
      <c r="B10" s="79">
        <v>139</v>
      </c>
      <c r="C10" s="283">
        <v>192.7</v>
      </c>
    </row>
    <row r="11" spans="1:3" ht="15" customHeight="1" x14ac:dyDescent="0.2">
      <c r="A11" s="35" t="s">
        <v>81</v>
      </c>
      <c r="B11" s="79">
        <v>112.8</v>
      </c>
      <c r="C11" s="283">
        <v>101.8</v>
      </c>
    </row>
    <row r="12" spans="1:3" ht="15" customHeight="1" x14ac:dyDescent="0.2">
      <c r="A12" s="35" t="s">
        <v>82</v>
      </c>
      <c r="B12" s="79">
        <v>107</v>
      </c>
      <c r="C12" s="283">
        <v>103.9</v>
      </c>
    </row>
    <row r="13" spans="1:3" ht="15" customHeight="1" x14ac:dyDescent="0.2">
      <c r="A13" s="35" t="s">
        <v>98</v>
      </c>
      <c r="B13" s="79">
        <v>100</v>
      </c>
      <c r="C13" s="283">
        <v>100</v>
      </c>
    </row>
    <row r="14" spans="1:3" ht="51" x14ac:dyDescent="0.2">
      <c r="A14" s="35" t="s">
        <v>83</v>
      </c>
      <c r="B14" s="79" t="s">
        <v>542</v>
      </c>
      <c r="C14" s="283">
        <v>120.2</v>
      </c>
    </row>
    <row r="15" spans="1:3" x14ac:dyDescent="0.2">
      <c r="A15" s="35" t="s">
        <v>84</v>
      </c>
      <c r="B15" s="79">
        <v>97.4</v>
      </c>
      <c r="C15" s="283">
        <v>110.7</v>
      </c>
    </row>
    <row r="16" spans="1:3" x14ac:dyDescent="0.2">
      <c r="A16" s="35" t="s">
        <v>86</v>
      </c>
      <c r="B16" s="79">
        <v>148.69999999999999</v>
      </c>
      <c r="C16" s="283" t="s">
        <v>545</v>
      </c>
    </row>
    <row r="17" spans="1:3" ht="25.5" x14ac:dyDescent="0.2">
      <c r="A17" s="35" t="s">
        <v>87</v>
      </c>
      <c r="B17" s="79">
        <v>123.2</v>
      </c>
      <c r="C17" s="283">
        <v>175.1</v>
      </c>
    </row>
    <row r="18" spans="1:3" ht="25.5" x14ac:dyDescent="0.2">
      <c r="A18" s="35" t="s">
        <v>88</v>
      </c>
      <c r="B18" s="79">
        <v>119.1</v>
      </c>
      <c r="C18" s="283">
        <v>143.30000000000001</v>
      </c>
    </row>
    <row r="19" spans="1:3" ht="25.5" x14ac:dyDescent="0.2">
      <c r="A19" s="35" t="s">
        <v>89</v>
      </c>
      <c r="B19" s="79">
        <v>139.69999999999999</v>
      </c>
      <c r="C19" s="283">
        <v>109.5</v>
      </c>
    </row>
    <row r="20" spans="1:3" x14ac:dyDescent="0.2">
      <c r="A20" s="35" t="s">
        <v>100</v>
      </c>
      <c r="B20" s="465">
        <v>165</v>
      </c>
      <c r="C20" s="283">
        <v>124.2</v>
      </c>
    </row>
    <row r="21" spans="1:3" ht="25.5" x14ac:dyDescent="0.2">
      <c r="A21" s="36" t="s">
        <v>90</v>
      </c>
      <c r="B21" s="79">
        <v>104.5</v>
      </c>
      <c r="C21" s="283">
        <v>92.8</v>
      </c>
    </row>
    <row r="22" spans="1:3" ht="25.5" x14ac:dyDescent="0.2">
      <c r="A22" s="35" t="s">
        <v>91</v>
      </c>
      <c r="B22" s="79">
        <v>104.5</v>
      </c>
      <c r="C22" s="283">
        <v>100</v>
      </c>
    </row>
    <row r="23" spans="1:3" x14ac:dyDescent="0.2">
      <c r="A23" s="35" t="s">
        <v>101</v>
      </c>
      <c r="B23" s="79">
        <v>107.1</v>
      </c>
      <c r="C23" s="283">
        <v>99.5</v>
      </c>
    </row>
    <row r="24" spans="1:3" ht="25.5" x14ac:dyDescent="0.2">
      <c r="A24" s="36" t="s">
        <v>92</v>
      </c>
      <c r="B24" s="79">
        <v>107.9</v>
      </c>
      <c r="C24" s="283">
        <v>76.2</v>
      </c>
    </row>
    <row r="25" spans="1:3" x14ac:dyDescent="0.2">
      <c r="A25" s="35" t="s">
        <v>93</v>
      </c>
      <c r="B25" s="79">
        <v>131.1</v>
      </c>
      <c r="C25" s="283">
        <v>112.9</v>
      </c>
    </row>
    <row r="26" spans="1:3" ht="41.25" customHeight="1" x14ac:dyDescent="0.2">
      <c r="A26" s="29" t="s">
        <v>95</v>
      </c>
      <c r="B26" s="79">
        <v>106.3</v>
      </c>
      <c r="C26" s="283">
        <v>116</v>
      </c>
    </row>
    <row r="27" spans="1:3" ht="51" x14ac:dyDescent="0.2">
      <c r="A27" s="427" t="s">
        <v>96</v>
      </c>
      <c r="B27" s="80">
        <v>96.5</v>
      </c>
      <c r="C27" s="284">
        <v>154</v>
      </c>
    </row>
    <row r="28" spans="1:3" ht="49.15" customHeight="1" x14ac:dyDescent="0.2">
      <c r="A28" s="494" t="s">
        <v>43</v>
      </c>
      <c r="B28" s="494"/>
      <c r="C28" s="494"/>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I30" sqref="I30"/>
    </sheetView>
  </sheetViews>
  <sheetFormatPr defaultRowHeight="12.75" x14ac:dyDescent="0.2"/>
  <cols>
    <col min="1" max="1" width="40.85546875" customWidth="1"/>
    <col min="2" max="2" width="23.42578125" customWidth="1"/>
    <col min="3" max="3" width="22.85546875" customWidth="1"/>
  </cols>
  <sheetData>
    <row r="1" spans="1:3" ht="33" customHeight="1" x14ac:dyDescent="0.2">
      <c r="A1" s="521" t="s">
        <v>460</v>
      </c>
      <c r="B1" s="521"/>
      <c r="C1" s="521"/>
    </row>
    <row r="2" spans="1:3" x14ac:dyDescent="0.2">
      <c r="A2" s="83"/>
      <c r="B2" s="25"/>
      <c r="C2" s="25"/>
    </row>
    <row r="3" spans="1:3" x14ac:dyDescent="0.2">
      <c r="A3" s="512" t="s">
        <v>211</v>
      </c>
      <c r="B3" s="512"/>
      <c r="C3" s="512"/>
    </row>
    <row r="4" spans="1:3" x14ac:dyDescent="0.2">
      <c r="A4" s="496"/>
      <c r="B4" s="513" t="s">
        <v>461</v>
      </c>
      <c r="C4" s="514"/>
    </row>
    <row r="5" spans="1:3" x14ac:dyDescent="0.2">
      <c r="A5" s="497"/>
      <c r="B5" s="23" t="s">
        <v>230</v>
      </c>
      <c r="C5" s="21" t="s">
        <v>212</v>
      </c>
    </row>
    <row r="6" spans="1:3" ht="25.5" x14ac:dyDescent="0.2">
      <c r="A6" s="468" t="s">
        <v>462</v>
      </c>
      <c r="B6" s="285">
        <v>100.5</v>
      </c>
      <c r="C6" s="285">
        <v>194.5</v>
      </c>
    </row>
    <row r="7" spans="1:3" x14ac:dyDescent="0.2">
      <c r="A7" s="469" t="s">
        <v>463</v>
      </c>
      <c r="B7" s="285" t="s">
        <v>676</v>
      </c>
      <c r="C7" s="285" t="s">
        <v>676</v>
      </c>
    </row>
    <row r="8" spans="1:3" ht="14.25" customHeight="1" x14ac:dyDescent="0.2">
      <c r="A8" s="469" t="s">
        <v>464</v>
      </c>
      <c r="B8" s="285">
        <v>101.6</v>
      </c>
      <c r="C8" s="285">
        <v>116.5</v>
      </c>
    </row>
    <row r="9" spans="1:3" ht="25.5" x14ac:dyDescent="0.2">
      <c r="A9" s="469" t="s">
        <v>465</v>
      </c>
      <c r="B9" s="285">
        <v>100</v>
      </c>
      <c r="C9" s="285">
        <v>110.1</v>
      </c>
    </row>
    <row r="10" spans="1:3" ht="25.5" x14ac:dyDescent="0.2">
      <c r="A10" s="469" t="s">
        <v>466</v>
      </c>
      <c r="B10" s="285">
        <v>105</v>
      </c>
      <c r="C10" s="285">
        <v>114.5</v>
      </c>
    </row>
    <row r="11" spans="1:3" ht="38.25" x14ac:dyDescent="0.2">
      <c r="A11" s="469" t="s">
        <v>467</v>
      </c>
      <c r="B11" s="285">
        <v>100.8</v>
      </c>
      <c r="C11" s="285">
        <v>111.4</v>
      </c>
    </row>
    <row r="12" spans="1:3" x14ac:dyDescent="0.2">
      <c r="A12" s="469" t="s">
        <v>468</v>
      </c>
      <c r="B12" s="285">
        <v>101.8</v>
      </c>
      <c r="C12" s="285">
        <v>109.4</v>
      </c>
    </row>
    <row r="13" spans="1:3" x14ac:dyDescent="0.2">
      <c r="A13" s="469" t="s">
        <v>469</v>
      </c>
      <c r="B13" s="285">
        <v>100.8</v>
      </c>
      <c r="C13" s="285">
        <v>106.6</v>
      </c>
    </row>
    <row r="14" spans="1:3" ht="25.5" x14ac:dyDescent="0.2">
      <c r="A14" s="469" t="s">
        <v>470</v>
      </c>
      <c r="B14" s="285">
        <v>99.9</v>
      </c>
      <c r="C14" s="285">
        <v>104.6</v>
      </c>
    </row>
    <row r="15" spans="1:3" x14ac:dyDescent="0.2">
      <c r="A15" s="469" t="s">
        <v>471</v>
      </c>
      <c r="B15" s="285">
        <v>100</v>
      </c>
      <c r="C15" s="285">
        <v>105</v>
      </c>
    </row>
    <row r="16" spans="1:3" x14ac:dyDescent="0.2">
      <c r="A16" s="469" t="s">
        <v>472</v>
      </c>
      <c r="B16" s="286">
        <v>106</v>
      </c>
      <c r="C16" s="287">
        <v>123.6</v>
      </c>
    </row>
    <row r="17" spans="1:3" x14ac:dyDescent="0.2">
      <c r="A17" s="469" t="s">
        <v>241</v>
      </c>
      <c r="B17" s="285" t="s">
        <v>676</v>
      </c>
      <c r="C17" s="285" t="s">
        <v>676</v>
      </c>
    </row>
    <row r="18" spans="1:3" x14ac:dyDescent="0.2">
      <c r="A18" s="470" t="s">
        <v>473</v>
      </c>
      <c r="B18" s="285" t="s">
        <v>676</v>
      </c>
      <c r="C18" s="285" t="s">
        <v>676</v>
      </c>
    </row>
    <row r="19" spans="1:3" ht="25.5" x14ac:dyDescent="0.2">
      <c r="A19" s="469" t="s">
        <v>474</v>
      </c>
      <c r="B19" s="285">
        <v>101.4</v>
      </c>
      <c r="C19" s="288">
        <v>103.5</v>
      </c>
    </row>
    <row r="20" spans="1:3" x14ac:dyDescent="0.2">
      <c r="A20" s="471" t="s">
        <v>475</v>
      </c>
      <c r="B20" s="289" t="s">
        <v>676</v>
      </c>
      <c r="C20" s="289" t="s">
        <v>676</v>
      </c>
    </row>
  </sheetData>
  <mergeCells count="4">
    <mergeCell ref="A1:C1"/>
    <mergeCell ref="A3:C3"/>
    <mergeCell ref="A4:A5"/>
    <mergeCell ref="B4: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4" zoomScaleNormal="100" workbookViewId="0">
      <selection activeCell="I30" sqref="I30"/>
    </sheetView>
  </sheetViews>
  <sheetFormatPr defaultRowHeight="12.75" x14ac:dyDescent="0.2"/>
  <cols>
    <col min="1" max="1" width="25.7109375" customWidth="1"/>
    <col min="2" max="4" width="20.85546875" customWidth="1"/>
  </cols>
  <sheetData>
    <row r="1" spans="1:5" ht="32.450000000000003" customHeight="1" x14ac:dyDescent="0.25">
      <c r="A1" s="586" t="s">
        <v>401</v>
      </c>
      <c r="B1" s="586"/>
      <c r="C1" s="586"/>
      <c r="D1" s="586"/>
    </row>
    <row r="2" spans="1:5" x14ac:dyDescent="0.2">
      <c r="A2" s="25"/>
      <c r="B2" s="25"/>
      <c r="C2" s="25"/>
      <c r="D2" s="25"/>
    </row>
    <row r="3" spans="1:5" x14ac:dyDescent="0.2">
      <c r="A3" s="585" t="s">
        <v>205</v>
      </c>
      <c r="B3" s="585"/>
      <c r="C3" s="585"/>
      <c r="D3" s="585"/>
      <c r="E3" s="50"/>
    </row>
    <row r="4" spans="1:5" x14ac:dyDescent="0.2">
      <c r="A4" s="132"/>
      <c r="B4" s="89" t="s">
        <v>190</v>
      </c>
      <c r="C4" s="513" t="s">
        <v>398</v>
      </c>
      <c r="D4" s="584"/>
    </row>
    <row r="5" spans="1:5" ht="13.15" customHeight="1" x14ac:dyDescent="0.2">
      <c r="A5" s="133"/>
      <c r="B5" s="90"/>
      <c r="C5" s="90" t="s">
        <v>399</v>
      </c>
      <c r="D5" s="134" t="s">
        <v>400</v>
      </c>
    </row>
    <row r="6" spans="1:5" ht="15.75" customHeight="1" x14ac:dyDescent="0.2">
      <c r="A6" s="149"/>
      <c r="B6" s="557" t="s">
        <v>34</v>
      </c>
      <c r="C6" s="572"/>
      <c r="D6" s="558"/>
    </row>
    <row r="7" spans="1:5" ht="15.75" customHeight="1" x14ac:dyDescent="0.2">
      <c r="A7" s="24" t="s">
        <v>57</v>
      </c>
      <c r="B7" s="290">
        <v>100.9</v>
      </c>
      <c r="C7" s="290">
        <v>105.1</v>
      </c>
      <c r="D7" s="290">
        <v>99.5</v>
      </c>
      <c r="E7" s="165"/>
    </row>
    <row r="8" spans="1:5" ht="15.75" customHeight="1" x14ac:dyDescent="0.2">
      <c r="A8" s="24" t="s">
        <v>58</v>
      </c>
      <c r="B8" s="290">
        <v>100.3</v>
      </c>
      <c r="C8" s="290">
        <v>105.3</v>
      </c>
      <c r="D8" s="290">
        <v>98.6</v>
      </c>
    </row>
    <row r="9" spans="1:5" ht="15.75" customHeight="1" x14ac:dyDescent="0.2">
      <c r="A9" s="24" t="s">
        <v>59</v>
      </c>
      <c r="B9" s="291">
        <v>101</v>
      </c>
      <c r="C9" s="290">
        <v>92.7</v>
      </c>
      <c r="D9" s="291">
        <v>104</v>
      </c>
    </row>
    <row r="10" spans="1:5" ht="15.75" customHeight="1" x14ac:dyDescent="0.2">
      <c r="A10" s="29" t="s">
        <v>179</v>
      </c>
      <c r="B10" s="291">
        <v>102.2</v>
      </c>
      <c r="C10" s="291">
        <v>102.5</v>
      </c>
      <c r="D10" s="292">
        <v>102</v>
      </c>
    </row>
    <row r="11" spans="1:5" ht="15.75" customHeight="1" x14ac:dyDescent="0.2">
      <c r="A11" s="24" t="s">
        <v>61</v>
      </c>
      <c r="B11" s="290">
        <v>108.2</v>
      </c>
      <c r="C11" s="291">
        <v>99</v>
      </c>
      <c r="D11" s="290">
        <v>111.1</v>
      </c>
    </row>
    <row r="12" spans="1:5" ht="15.75" customHeight="1" x14ac:dyDescent="0.2">
      <c r="A12" s="24" t="s">
        <v>62</v>
      </c>
      <c r="B12" s="290">
        <v>99.7</v>
      </c>
      <c r="C12" s="291">
        <v>101</v>
      </c>
      <c r="D12" s="290">
        <v>99.3</v>
      </c>
    </row>
    <row r="13" spans="1:5" ht="15.75" customHeight="1" x14ac:dyDescent="0.2">
      <c r="A13" s="24" t="s">
        <v>63</v>
      </c>
      <c r="B13" s="291">
        <v>95</v>
      </c>
      <c r="C13" s="291">
        <v>98</v>
      </c>
      <c r="D13" s="290">
        <v>94.1</v>
      </c>
    </row>
    <row r="14" spans="1:5" ht="15.75" customHeight="1" x14ac:dyDescent="0.2">
      <c r="A14" s="29" t="s">
        <v>180</v>
      </c>
      <c r="B14" s="291">
        <v>102.4</v>
      </c>
      <c r="C14" s="291">
        <v>98</v>
      </c>
      <c r="D14" s="292">
        <v>103.8</v>
      </c>
    </row>
    <row r="15" spans="1:5" ht="15.75" customHeight="1" x14ac:dyDescent="0.2">
      <c r="A15" s="24" t="s">
        <v>65</v>
      </c>
      <c r="B15" s="291">
        <v>100</v>
      </c>
      <c r="C15" s="290">
        <v>100.3</v>
      </c>
      <c r="D15" s="290">
        <v>99.9</v>
      </c>
    </row>
    <row r="16" spans="1:5" ht="15.75" customHeight="1" x14ac:dyDescent="0.2">
      <c r="A16" s="24" t="s">
        <v>33</v>
      </c>
      <c r="B16" s="290">
        <v>99.3</v>
      </c>
      <c r="C16" s="290">
        <v>97.7</v>
      </c>
      <c r="D16" s="290">
        <v>99.8</v>
      </c>
    </row>
    <row r="17" spans="1:4" ht="15.75" customHeight="1" x14ac:dyDescent="0.2">
      <c r="A17" s="24" t="s">
        <v>66</v>
      </c>
      <c r="B17" s="290">
        <v>102.9</v>
      </c>
      <c r="C17" s="290">
        <v>101.3</v>
      </c>
      <c r="D17" s="290">
        <v>103.4</v>
      </c>
    </row>
    <row r="18" spans="1:4" ht="15.75" customHeight="1" x14ac:dyDescent="0.2">
      <c r="A18" s="29" t="s">
        <v>181</v>
      </c>
      <c r="B18" s="291">
        <v>102.2</v>
      </c>
      <c r="C18" s="291">
        <v>99.3</v>
      </c>
      <c r="D18" s="292">
        <v>103.1</v>
      </c>
    </row>
    <row r="19" spans="1:4" ht="15.75" customHeight="1" x14ac:dyDescent="0.2">
      <c r="A19" s="24" t="s">
        <v>68</v>
      </c>
      <c r="B19" s="290">
        <v>103.2</v>
      </c>
      <c r="C19" s="291">
        <v>107</v>
      </c>
      <c r="D19" s="290">
        <v>102.1</v>
      </c>
    </row>
    <row r="20" spans="1:4" ht="15.75" customHeight="1" x14ac:dyDescent="0.2">
      <c r="A20" s="24" t="s">
        <v>69</v>
      </c>
      <c r="B20" s="290">
        <v>101.3</v>
      </c>
      <c r="C20" s="290">
        <v>102.1</v>
      </c>
      <c r="D20" s="290">
        <v>101.1</v>
      </c>
    </row>
    <row r="21" spans="1:4" ht="15.75" customHeight="1" x14ac:dyDescent="0.2">
      <c r="A21" s="24" t="s">
        <v>70</v>
      </c>
      <c r="B21" s="291">
        <v>106.5</v>
      </c>
      <c r="C21" s="290">
        <v>109</v>
      </c>
      <c r="D21" s="290">
        <v>105.7</v>
      </c>
    </row>
    <row r="22" spans="1:4" ht="15.75" customHeight="1" x14ac:dyDescent="0.2">
      <c r="A22" s="29" t="s">
        <v>182</v>
      </c>
      <c r="B22" s="291">
        <v>111.3</v>
      </c>
      <c r="C22" s="291">
        <v>119.1</v>
      </c>
      <c r="D22" s="292">
        <v>109.1</v>
      </c>
    </row>
    <row r="23" spans="1:4" ht="15.75" customHeight="1" x14ac:dyDescent="0.2">
      <c r="A23" s="29"/>
      <c r="B23" s="555" t="s">
        <v>73</v>
      </c>
      <c r="C23" s="592"/>
      <c r="D23" s="556"/>
    </row>
    <row r="24" spans="1:4" ht="15.75" customHeight="1" x14ac:dyDescent="0.2">
      <c r="A24" s="24" t="s">
        <v>57</v>
      </c>
      <c r="B24" s="290">
        <v>98.8</v>
      </c>
      <c r="C24" s="290">
        <v>103.6</v>
      </c>
      <c r="D24" s="290">
        <v>97.6</v>
      </c>
    </row>
    <row r="25" spans="1:4" ht="15.75" customHeight="1" x14ac:dyDescent="0.2">
      <c r="A25" s="24" t="s">
        <v>58</v>
      </c>
      <c r="B25" s="291">
        <v>95</v>
      </c>
      <c r="C25" s="290">
        <v>106.6</v>
      </c>
      <c r="D25" s="291">
        <v>92</v>
      </c>
    </row>
    <row r="26" spans="1:4" ht="15.75" customHeight="1" x14ac:dyDescent="0.2">
      <c r="A26" s="24" t="s">
        <v>59</v>
      </c>
      <c r="B26" s="290">
        <v>99.3</v>
      </c>
      <c r="C26" s="290">
        <v>91.9</v>
      </c>
      <c r="D26" s="290">
        <v>101.6</v>
      </c>
    </row>
    <row r="27" spans="1:4" ht="15.75" customHeight="1" x14ac:dyDescent="0.2">
      <c r="A27" s="29" t="s">
        <v>179</v>
      </c>
      <c r="B27" s="291">
        <v>93.2</v>
      </c>
      <c r="C27" s="291">
        <v>101.4</v>
      </c>
      <c r="D27" s="291">
        <v>91.2</v>
      </c>
    </row>
    <row r="28" spans="1:4" ht="15.75" customHeight="1" x14ac:dyDescent="0.2">
      <c r="A28" s="24" t="s">
        <v>61</v>
      </c>
      <c r="B28" s="290">
        <v>103.6</v>
      </c>
      <c r="C28" s="290">
        <v>99.7</v>
      </c>
      <c r="D28" s="290">
        <v>104.6</v>
      </c>
    </row>
    <row r="29" spans="1:4" ht="15.75" customHeight="1" x14ac:dyDescent="0.2">
      <c r="A29" s="24" t="s">
        <v>62</v>
      </c>
      <c r="B29" s="290">
        <v>97.8</v>
      </c>
      <c r="C29" s="290">
        <v>104.1</v>
      </c>
      <c r="D29" s="290">
        <v>96.1</v>
      </c>
    </row>
    <row r="30" spans="1:4" ht="15.75" customHeight="1" x14ac:dyDescent="0.2">
      <c r="A30" s="24" t="s">
        <v>63</v>
      </c>
      <c r="B30" s="290">
        <v>99.3</v>
      </c>
      <c r="C30" s="290">
        <v>102.3</v>
      </c>
      <c r="D30" s="290">
        <v>98.4</v>
      </c>
    </row>
    <row r="31" spans="1:4" ht="15.75" customHeight="1" x14ac:dyDescent="0.2">
      <c r="A31" s="29" t="s">
        <v>180</v>
      </c>
      <c r="B31" s="291">
        <v>100.5</v>
      </c>
      <c r="C31" s="291">
        <v>106.2</v>
      </c>
      <c r="D31" s="291">
        <v>99</v>
      </c>
    </row>
    <row r="32" spans="1:4" ht="15.75" customHeight="1" x14ac:dyDescent="0.2">
      <c r="A32" s="24" t="s">
        <v>65</v>
      </c>
      <c r="B32" s="290">
        <v>100.8</v>
      </c>
      <c r="C32" s="290">
        <v>94.5</v>
      </c>
      <c r="D32" s="290">
        <v>102.6</v>
      </c>
    </row>
    <row r="33" spans="1:4" ht="15.75" customHeight="1" x14ac:dyDescent="0.2">
      <c r="A33" s="24" t="s">
        <v>33</v>
      </c>
      <c r="B33" s="290">
        <v>98.5</v>
      </c>
      <c r="C33" s="290">
        <v>100.1</v>
      </c>
      <c r="D33" s="291">
        <v>98</v>
      </c>
    </row>
    <row r="34" spans="1:4" ht="15.75" customHeight="1" x14ac:dyDescent="0.2">
      <c r="A34" s="24" t="s">
        <v>66</v>
      </c>
      <c r="B34" s="290">
        <v>100.4</v>
      </c>
      <c r="C34" s="290">
        <v>100.6</v>
      </c>
      <c r="D34" s="290">
        <v>100.3</v>
      </c>
    </row>
    <row r="35" spans="1:4" ht="15.75" customHeight="1" x14ac:dyDescent="0.2">
      <c r="A35" s="29" t="s">
        <v>181</v>
      </c>
      <c r="B35" s="291">
        <v>99.6</v>
      </c>
      <c r="C35" s="291">
        <v>95.1</v>
      </c>
      <c r="D35" s="291">
        <v>100.9</v>
      </c>
    </row>
    <row r="36" spans="1:4" ht="15.75" customHeight="1" x14ac:dyDescent="0.2">
      <c r="A36" s="24" t="s">
        <v>68</v>
      </c>
      <c r="B36" s="290">
        <v>103.6</v>
      </c>
      <c r="C36" s="290">
        <v>106.3</v>
      </c>
      <c r="D36" s="290">
        <v>102.8</v>
      </c>
    </row>
    <row r="37" spans="1:4" ht="15.75" customHeight="1" x14ac:dyDescent="0.2">
      <c r="A37" s="24" t="s">
        <v>69</v>
      </c>
      <c r="B37" s="290">
        <v>101.8</v>
      </c>
      <c r="C37" s="290">
        <v>103.2</v>
      </c>
      <c r="D37" s="290">
        <v>101.4</v>
      </c>
    </row>
    <row r="38" spans="1:4" ht="15.75" customHeight="1" x14ac:dyDescent="0.2">
      <c r="A38" s="24" t="s">
        <v>70</v>
      </c>
      <c r="B38" s="290">
        <v>105.1</v>
      </c>
      <c r="C38" s="293">
        <v>111.7</v>
      </c>
      <c r="D38" s="290">
        <v>103.1</v>
      </c>
    </row>
    <row r="39" spans="1:4" ht="15.75" customHeight="1" x14ac:dyDescent="0.2">
      <c r="A39" s="105" t="s">
        <v>182</v>
      </c>
      <c r="B39" s="294">
        <v>110.7</v>
      </c>
      <c r="C39" s="295">
        <v>122.6</v>
      </c>
      <c r="D39" s="294">
        <v>107.5</v>
      </c>
    </row>
  </sheetData>
  <mergeCells count="5">
    <mergeCell ref="A3:D3"/>
    <mergeCell ref="A1:D1"/>
    <mergeCell ref="C4:D4"/>
    <mergeCell ref="B6:D6"/>
    <mergeCell ref="B23:D2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activeCell="I30" sqref="I30"/>
    </sheetView>
  </sheetViews>
  <sheetFormatPr defaultColWidth="8.85546875" defaultRowHeight="12.75" x14ac:dyDescent="0.2"/>
  <cols>
    <col min="1" max="1" width="17.7109375" style="131" customWidth="1"/>
    <col min="2" max="5" width="17.42578125" style="131" customWidth="1"/>
    <col min="6" max="16384" width="8.85546875" style="131"/>
  </cols>
  <sheetData>
    <row r="1" spans="1:5" ht="27" customHeight="1" x14ac:dyDescent="0.2">
      <c r="A1" s="521" t="s">
        <v>408</v>
      </c>
      <c r="B1" s="521"/>
      <c r="C1" s="521"/>
      <c r="D1" s="521"/>
      <c r="E1" s="521"/>
    </row>
    <row r="2" spans="1:5" x14ac:dyDescent="0.2">
      <c r="A2" s="138"/>
      <c r="B2" s="137"/>
      <c r="C2" s="137"/>
      <c r="D2" s="137"/>
      <c r="E2" s="137"/>
    </row>
    <row r="3" spans="1:5" x14ac:dyDescent="0.2">
      <c r="A3" s="534" t="s">
        <v>205</v>
      </c>
      <c r="B3" s="534"/>
      <c r="C3" s="534"/>
      <c r="D3" s="534"/>
      <c r="E3" s="534"/>
    </row>
    <row r="4" spans="1:5" ht="12.6" customHeight="1" x14ac:dyDescent="0.2">
      <c r="A4" s="141"/>
      <c r="B4" s="103" t="s">
        <v>406</v>
      </c>
      <c r="C4" s="542" t="s">
        <v>402</v>
      </c>
      <c r="D4" s="593"/>
      <c r="E4" s="594"/>
    </row>
    <row r="5" spans="1:5" ht="66" customHeight="1" x14ac:dyDescent="0.2">
      <c r="A5" s="142"/>
      <c r="B5" s="42" t="s">
        <v>407</v>
      </c>
      <c r="C5" s="42" t="s">
        <v>403</v>
      </c>
      <c r="D5" s="42" t="s">
        <v>404</v>
      </c>
      <c r="E5" s="21" t="s">
        <v>405</v>
      </c>
    </row>
    <row r="6" spans="1:5" ht="15.75" customHeight="1" x14ac:dyDescent="0.2">
      <c r="A6" s="149"/>
      <c r="B6" s="557" t="s">
        <v>34</v>
      </c>
      <c r="C6" s="572"/>
      <c r="D6" s="572"/>
      <c r="E6" s="558"/>
    </row>
    <row r="7" spans="1:5" ht="15.75" customHeight="1" x14ac:dyDescent="0.2">
      <c r="A7" s="24" t="s">
        <v>57</v>
      </c>
      <c r="B7" s="135">
        <v>99.9</v>
      </c>
      <c r="C7" s="60">
        <v>99.9</v>
      </c>
      <c r="D7" s="60">
        <v>100.4</v>
      </c>
      <c r="E7" s="135">
        <v>98.1</v>
      </c>
    </row>
    <row r="8" spans="1:5" ht="15.75" customHeight="1" x14ac:dyDescent="0.2">
      <c r="A8" s="24" t="s">
        <v>58</v>
      </c>
      <c r="B8" s="135">
        <v>100.1</v>
      </c>
      <c r="C8" s="60">
        <v>99.8</v>
      </c>
      <c r="D8" s="60">
        <v>100.4</v>
      </c>
      <c r="E8" s="135">
        <v>102.5</v>
      </c>
    </row>
    <row r="9" spans="1:5" ht="15.75" customHeight="1" x14ac:dyDescent="0.2">
      <c r="A9" s="24" t="s">
        <v>59</v>
      </c>
      <c r="B9" s="135">
        <v>100.8</v>
      </c>
      <c r="C9" s="60">
        <v>101.2</v>
      </c>
      <c r="D9" s="60">
        <v>100.3</v>
      </c>
      <c r="E9" s="135">
        <v>98.4</v>
      </c>
    </row>
    <row r="10" spans="1:5" ht="15.75" customHeight="1" x14ac:dyDescent="0.2">
      <c r="A10" s="29" t="s">
        <v>179</v>
      </c>
      <c r="B10" s="135">
        <v>100.8</v>
      </c>
      <c r="C10" s="136">
        <v>100.9</v>
      </c>
      <c r="D10" s="136">
        <v>101</v>
      </c>
      <c r="E10" s="136">
        <v>98.9</v>
      </c>
    </row>
    <row r="11" spans="1:5" ht="15.75" customHeight="1" x14ac:dyDescent="0.2">
      <c r="A11" s="24" t="s">
        <v>61</v>
      </c>
      <c r="B11" s="135">
        <v>101.1</v>
      </c>
      <c r="C11" s="60">
        <v>101.8</v>
      </c>
      <c r="D11" s="60">
        <v>101.2</v>
      </c>
      <c r="E11" s="135">
        <v>102.8</v>
      </c>
    </row>
    <row r="12" spans="1:5" ht="15.75" customHeight="1" x14ac:dyDescent="0.2">
      <c r="A12" s="24" t="s">
        <v>62</v>
      </c>
      <c r="B12" s="135">
        <v>99.7</v>
      </c>
      <c r="C12" s="60">
        <v>101.1</v>
      </c>
      <c r="D12" s="60">
        <v>99.6</v>
      </c>
      <c r="E12" s="135">
        <v>103.7</v>
      </c>
    </row>
    <row r="13" spans="1:5" ht="15.75" customHeight="1" x14ac:dyDescent="0.2">
      <c r="A13" s="24" t="s">
        <v>63</v>
      </c>
      <c r="B13" s="135">
        <v>101.8</v>
      </c>
      <c r="C13" s="60">
        <v>103.9</v>
      </c>
      <c r="D13" s="60">
        <v>99.7</v>
      </c>
      <c r="E13" s="135">
        <v>98.2</v>
      </c>
    </row>
    <row r="14" spans="1:5" ht="15.75" customHeight="1" x14ac:dyDescent="0.2">
      <c r="A14" s="29" t="s">
        <v>180</v>
      </c>
      <c r="B14" s="135">
        <v>102.6</v>
      </c>
      <c r="C14" s="136">
        <v>103</v>
      </c>
      <c r="D14" s="136">
        <v>100.4</v>
      </c>
      <c r="E14" s="136">
        <v>104.7</v>
      </c>
    </row>
    <row r="15" spans="1:5" ht="15.75" customHeight="1" x14ac:dyDescent="0.2">
      <c r="A15" s="24" t="s">
        <v>65</v>
      </c>
      <c r="B15" s="135">
        <v>101.2</v>
      </c>
      <c r="C15" s="60">
        <v>105.1</v>
      </c>
      <c r="D15" s="60">
        <v>101.3</v>
      </c>
      <c r="E15" s="135">
        <v>101.8</v>
      </c>
    </row>
    <row r="16" spans="1:5" ht="15.75" customHeight="1" x14ac:dyDescent="0.2">
      <c r="A16" s="24" t="s">
        <v>33</v>
      </c>
      <c r="B16" s="135">
        <v>101.6</v>
      </c>
      <c r="C16" s="60">
        <v>107.5</v>
      </c>
      <c r="D16" s="60">
        <v>100.1</v>
      </c>
      <c r="E16" s="135">
        <v>99.7</v>
      </c>
    </row>
    <row r="17" spans="1:5" ht="15.75" customHeight="1" x14ac:dyDescent="0.2">
      <c r="A17" s="24" t="s">
        <v>66</v>
      </c>
      <c r="B17" s="135">
        <v>100.6</v>
      </c>
      <c r="C17" s="60">
        <v>108.2</v>
      </c>
      <c r="D17" s="60">
        <v>100.2</v>
      </c>
      <c r="E17" s="135">
        <v>100.7</v>
      </c>
    </row>
    <row r="18" spans="1:5" ht="15.75" customHeight="1" x14ac:dyDescent="0.2">
      <c r="A18" s="29" t="s">
        <v>181</v>
      </c>
      <c r="B18" s="135">
        <v>103.5</v>
      </c>
      <c r="C18" s="136">
        <v>104.2</v>
      </c>
      <c r="D18" s="136">
        <v>101.6</v>
      </c>
      <c r="E18" s="136">
        <v>102.2</v>
      </c>
    </row>
    <row r="19" spans="1:5" ht="15.75" customHeight="1" x14ac:dyDescent="0.2">
      <c r="A19" s="24" t="s">
        <v>68</v>
      </c>
      <c r="B19" s="135">
        <v>100.8</v>
      </c>
      <c r="C19" s="60">
        <v>109.4</v>
      </c>
      <c r="D19" s="135">
        <v>100</v>
      </c>
      <c r="E19" s="135">
        <v>100.2</v>
      </c>
    </row>
    <row r="20" spans="1:5" ht="15.75" customHeight="1" x14ac:dyDescent="0.2">
      <c r="A20" s="24" t="s">
        <v>69</v>
      </c>
      <c r="B20" s="135">
        <v>100.9</v>
      </c>
      <c r="C20" s="60">
        <v>110.5</v>
      </c>
      <c r="D20" s="60">
        <v>100.6</v>
      </c>
      <c r="E20" s="135">
        <v>100.2</v>
      </c>
    </row>
    <row r="21" spans="1:5" ht="15.75" customHeight="1" x14ac:dyDescent="0.2">
      <c r="A21" s="24" t="s">
        <v>70</v>
      </c>
      <c r="B21" s="135">
        <v>100.8</v>
      </c>
      <c r="C21" s="60">
        <v>108.4</v>
      </c>
      <c r="D21" s="60">
        <v>100.7</v>
      </c>
      <c r="E21" s="135">
        <v>100.4</v>
      </c>
    </row>
    <row r="22" spans="1:5" ht="15.75" customHeight="1" x14ac:dyDescent="0.2">
      <c r="A22" s="29" t="s">
        <v>182</v>
      </c>
      <c r="B22" s="135">
        <v>102.5</v>
      </c>
      <c r="C22" s="136">
        <v>103</v>
      </c>
      <c r="D22" s="136">
        <v>101.4</v>
      </c>
      <c r="E22" s="136">
        <v>100.8</v>
      </c>
    </row>
    <row r="23" spans="1:5" ht="15.75" customHeight="1" x14ac:dyDescent="0.2">
      <c r="A23" s="29"/>
      <c r="B23" s="573" t="s">
        <v>73</v>
      </c>
      <c r="C23" s="574"/>
      <c r="D23" s="574"/>
      <c r="E23" s="575"/>
    </row>
    <row r="24" spans="1:5" ht="15.75" customHeight="1" x14ac:dyDescent="0.2">
      <c r="A24" s="24" t="s">
        <v>57</v>
      </c>
      <c r="B24" s="135">
        <v>101.9</v>
      </c>
      <c r="C24" s="60">
        <v>102.1</v>
      </c>
      <c r="D24" s="60">
        <v>99.2</v>
      </c>
      <c r="E24" s="135">
        <v>103.1</v>
      </c>
    </row>
    <row r="25" spans="1:5" ht="15.75" customHeight="1" x14ac:dyDescent="0.2">
      <c r="A25" s="24" t="s">
        <v>58</v>
      </c>
      <c r="B25" s="135">
        <v>99.2</v>
      </c>
      <c r="C25" s="135">
        <v>99</v>
      </c>
      <c r="D25" s="60">
        <v>101.8</v>
      </c>
      <c r="E25" s="135">
        <v>97.4</v>
      </c>
    </row>
    <row r="26" spans="1:5" ht="15.75" customHeight="1" x14ac:dyDescent="0.2">
      <c r="A26" s="24" t="s">
        <v>59</v>
      </c>
      <c r="B26" s="135">
        <v>101</v>
      </c>
      <c r="C26" s="60">
        <v>100.1</v>
      </c>
      <c r="D26" s="60">
        <v>106.8</v>
      </c>
      <c r="E26" s="135">
        <v>100.5</v>
      </c>
    </row>
    <row r="27" spans="1:5" ht="15.75" customHeight="1" x14ac:dyDescent="0.2">
      <c r="A27" s="29" t="s">
        <v>179</v>
      </c>
      <c r="B27" s="135">
        <v>102.1</v>
      </c>
      <c r="C27" s="136">
        <v>101.2</v>
      </c>
      <c r="D27" s="136">
        <v>107.9</v>
      </c>
      <c r="E27" s="136">
        <v>101</v>
      </c>
    </row>
    <row r="28" spans="1:5" ht="15.75" customHeight="1" x14ac:dyDescent="0.2">
      <c r="A28" s="24" t="s">
        <v>61</v>
      </c>
      <c r="B28" s="135">
        <v>100</v>
      </c>
      <c r="C28" s="60">
        <v>99.9</v>
      </c>
      <c r="D28" s="60">
        <v>101.2</v>
      </c>
      <c r="E28" s="135">
        <v>98.6</v>
      </c>
    </row>
    <row r="29" spans="1:5" ht="15.75" customHeight="1" x14ac:dyDescent="0.2">
      <c r="A29" s="24" t="s">
        <v>62</v>
      </c>
      <c r="B29" s="135">
        <v>100</v>
      </c>
      <c r="C29" s="60">
        <v>100.5</v>
      </c>
      <c r="D29" s="60">
        <v>98.7</v>
      </c>
      <c r="E29" s="135">
        <v>97.6</v>
      </c>
    </row>
    <row r="30" spans="1:5" ht="15.75" customHeight="1" x14ac:dyDescent="0.2">
      <c r="A30" s="24" t="s">
        <v>63</v>
      </c>
      <c r="B30" s="135">
        <v>99.3</v>
      </c>
      <c r="C30" s="60">
        <v>99.7</v>
      </c>
      <c r="D30" s="60">
        <v>97.8</v>
      </c>
      <c r="E30" s="135">
        <v>97.5</v>
      </c>
    </row>
    <row r="31" spans="1:5" ht="15.75" customHeight="1" x14ac:dyDescent="0.2">
      <c r="A31" s="29" t="s">
        <v>180</v>
      </c>
      <c r="B31" s="135">
        <v>99.2</v>
      </c>
      <c r="C31" s="136">
        <v>100.1</v>
      </c>
      <c r="D31" s="136">
        <v>97.7</v>
      </c>
      <c r="E31" s="136">
        <v>93.9</v>
      </c>
    </row>
    <row r="32" spans="1:5" ht="15.75" customHeight="1" x14ac:dyDescent="0.2">
      <c r="A32" s="24" t="s">
        <v>65</v>
      </c>
      <c r="B32" s="135">
        <v>100.1</v>
      </c>
      <c r="C32" s="135">
        <v>100</v>
      </c>
      <c r="D32" s="60">
        <v>101.6</v>
      </c>
      <c r="E32" s="135">
        <v>98.8</v>
      </c>
    </row>
    <row r="33" spans="1:5" ht="15.75" customHeight="1" x14ac:dyDescent="0.2">
      <c r="A33" s="24" t="s">
        <v>33</v>
      </c>
      <c r="B33" s="135">
        <v>100</v>
      </c>
      <c r="C33" s="60">
        <v>99.7</v>
      </c>
      <c r="D33" s="60">
        <v>101.8</v>
      </c>
      <c r="E33" s="135">
        <v>99.8</v>
      </c>
    </row>
    <row r="34" spans="1:5" ht="15.75" customHeight="1" x14ac:dyDescent="0.2">
      <c r="A34" s="24" t="s">
        <v>66</v>
      </c>
      <c r="B34" s="135">
        <v>100</v>
      </c>
      <c r="C34" s="60">
        <v>99.9</v>
      </c>
      <c r="D34" s="60">
        <v>100.9</v>
      </c>
      <c r="E34" s="135">
        <v>99.9</v>
      </c>
    </row>
    <row r="35" spans="1:5" ht="15.75" customHeight="1" x14ac:dyDescent="0.2">
      <c r="A35" s="29" t="s">
        <v>181</v>
      </c>
      <c r="B35" s="135">
        <v>100.1</v>
      </c>
      <c r="C35" s="136">
        <v>99.6</v>
      </c>
      <c r="D35" s="136">
        <v>104.3</v>
      </c>
      <c r="E35" s="136">
        <v>98.6</v>
      </c>
    </row>
    <row r="36" spans="1:5" ht="15.75" customHeight="1" x14ac:dyDescent="0.2">
      <c r="A36" s="24" t="s">
        <v>68</v>
      </c>
      <c r="B36" s="135">
        <v>100.2</v>
      </c>
      <c r="C36" s="135">
        <v>100</v>
      </c>
      <c r="D36" s="60">
        <v>101.2</v>
      </c>
      <c r="E36" s="135">
        <v>100.2</v>
      </c>
    </row>
    <row r="37" spans="1:5" ht="15.75" customHeight="1" x14ac:dyDescent="0.2">
      <c r="A37" s="24" t="s">
        <v>69</v>
      </c>
      <c r="B37" s="135">
        <v>99.8</v>
      </c>
      <c r="C37" s="60">
        <v>99.7</v>
      </c>
      <c r="D37" s="60">
        <v>99.7</v>
      </c>
      <c r="E37" s="135">
        <v>100.1</v>
      </c>
    </row>
    <row r="38" spans="1:5" ht="15.75" customHeight="1" x14ac:dyDescent="0.2">
      <c r="A38" s="24" t="s">
        <v>70</v>
      </c>
      <c r="B38" s="135">
        <v>100.1</v>
      </c>
      <c r="C38" s="60">
        <v>100.3</v>
      </c>
      <c r="D38" s="60">
        <v>98.6</v>
      </c>
      <c r="E38" s="136">
        <v>100.5</v>
      </c>
    </row>
    <row r="39" spans="1:5" ht="15.75" customHeight="1" x14ac:dyDescent="0.2">
      <c r="A39" s="105" t="s">
        <v>182</v>
      </c>
      <c r="B39" s="296">
        <v>100</v>
      </c>
      <c r="C39" s="66">
        <v>100</v>
      </c>
      <c r="D39" s="66">
        <v>99.4</v>
      </c>
      <c r="E39" s="296">
        <v>100.9</v>
      </c>
    </row>
    <row r="40" spans="1:5" ht="15.75" customHeight="1" x14ac:dyDescent="0.2"/>
  </sheetData>
  <mergeCells count="5">
    <mergeCell ref="A3:E3"/>
    <mergeCell ref="A1:E1"/>
    <mergeCell ref="C4:E4"/>
    <mergeCell ref="B6:E6"/>
    <mergeCell ref="B23:E2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activeCell="I30" sqref="I30"/>
    </sheetView>
  </sheetViews>
  <sheetFormatPr defaultColWidth="8.85546875" defaultRowHeight="12.75" x14ac:dyDescent="0.2"/>
  <cols>
    <col min="1" max="1" width="17.7109375" style="131" customWidth="1"/>
    <col min="2" max="3" width="13.7109375" style="131" customWidth="1"/>
    <col min="4" max="5" width="15.28515625" style="131" customWidth="1"/>
    <col min="6" max="6" width="12.7109375" style="131" customWidth="1"/>
    <col min="7" max="16384" width="8.85546875" style="131"/>
  </cols>
  <sheetData>
    <row r="1" spans="1:6" ht="18.75" customHeight="1" x14ac:dyDescent="0.2">
      <c r="A1" s="521" t="s">
        <v>409</v>
      </c>
      <c r="B1" s="521"/>
      <c r="C1" s="521"/>
      <c r="D1" s="521"/>
      <c r="E1" s="521"/>
      <c r="F1" s="521"/>
    </row>
    <row r="2" spans="1:6" x14ac:dyDescent="0.2">
      <c r="A2" s="138"/>
      <c r="B2" s="137"/>
      <c r="C2" s="137"/>
      <c r="D2" s="137"/>
      <c r="E2" s="137"/>
    </row>
    <row r="3" spans="1:6" x14ac:dyDescent="0.2">
      <c r="A3" s="595" t="s">
        <v>205</v>
      </c>
      <c r="B3" s="595"/>
      <c r="C3" s="595"/>
      <c r="D3" s="595"/>
      <c r="E3" s="595"/>
      <c r="F3" s="595"/>
    </row>
    <row r="4" spans="1:6" ht="12.6" customHeight="1" x14ac:dyDescent="0.2">
      <c r="A4" s="141"/>
      <c r="B4" s="103" t="s">
        <v>190</v>
      </c>
      <c r="C4" s="542" t="s">
        <v>414</v>
      </c>
      <c r="D4" s="593"/>
      <c r="E4" s="593"/>
      <c r="F4" s="594"/>
    </row>
    <row r="5" spans="1:6" ht="30.6" customHeight="1" x14ac:dyDescent="0.2">
      <c r="A5" s="142"/>
      <c r="B5" s="107"/>
      <c r="C5" s="107" t="s">
        <v>410</v>
      </c>
      <c r="D5" s="42" t="s">
        <v>411</v>
      </c>
      <c r="E5" s="21" t="s">
        <v>412</v>
      </c>
      <c r="F5" s="143" t="s">
        <v>413</v>
      </c>
    </row>
    <row r="6" spans="1:6" ht="15.75" customHeight="1" x14ac:dyDescent="0.2">
      <c r="A6" s="149"/>
      <c r="B6" s="557" t="s">
        <v>34</v>
      </c>
      <c r="C6" s="572"/>
      <c r="D6" s="572"/>
      <c r="E6" s="572"/>
      <c r="F6" s="558"/>
    </row>
    <row r="7" spans="1:6" ht="15.75" customHeight="1" x14ac:dyDescent="0.2">
      <c r="A7" s="24" t="s">
        <v>57</v>
      </c>
      <c r="B7" s="290">
        <v>103.5</v>
      </c>
      <c r="C7" s="292" t="s">
        <v>676</v>
      </c>
      <c r="D7" s="291">
        <v>100</v>
      </c>
      <c r="E7" s="290">
        <v>103.6</v>
      </c>
      <c r="F7" s="291">
        <v>100</v>
      </c>
    </row>
    <row r="8" spans="1:6" ht="15.75" customHeight="1" x14ac:dyDescent="0.2">
      <c r="A8" s="24" t="s">
        <v>58</v>
      </c>
      <c r="B8" s="291">
        <v>100</v>
      </c>
      <c r="C8" s="292" t="s">
        <v>676</v>
      </c>
      <c r="D8" s="291">
        <v>100</v>
      </c>
      <c r="E8" s="291">
        <v>100</v>
      </c>
      <c r="F8" s="291">
        <v>100</v>
      </c>
    </row>
    <row r="9" spans="1:6" ht="15.75" customHeight="1" x14ac:dyDescent="0.2">
      <c r="A9" s="24" t="s">
        <v>59</v>
      </c>
      <c r="B9" s="291">
        <v>100</v>
      </c>
      <c r="C9" s="292" t="s">
        <v>676</v>
      </c>
      <c r="D9" s="291">
        <v>100</v>
      </c>
      <c r="E9" s="291">
        <v>100</v>
      </c>
      <c r="F9" s="291">
        <v>100</v>
      </c>
    </row>
    <row r="10" spans="1:6" ht="15.75" customHeight="1" x14ac:dyDescent="0.2">
      <c r="A10" s="29" t="s">
        <v>179</v>
      </c>
      <c r="B10" s="291">
        <v>103.5</v>
      </c>
      <c r="C10" s="292" t="s">
        <v>676</v>
      </c>
      <c r="D10" s="291">
        <v>100</v>
      </c>
      <c r="E10" s="291">
        <v>103.6</v>
      </c>
      <c r="F10" s="291">
        <v>100</v>
      </c>
    </row>
    <row r="11" spans="1:6" ht="15.75" customHeight="1" x14ac:dyDescent="0.2">
      <c r="A11" s="24" t="s">
        <v>61</v>
      </c>
      <c r="B11" s="291">
        <v>100</v>
      </c>
      <c r="C11" s="292" t="s">
        <v>676</v>
      </c>
      <c r="D11" s="291">
        <v>97</v>
      </c>
      <c r="E11" s="291">
        <v>100</v>
      </c>
      <c r="F11" s="291">
        <v>100</v>
      </c>
    </row>
    <row r="12" spans="1:6" ht="15.75" customHeight="1" x14ac:dyDescent="0.2">
      <c r="A12" s="24" t="s">
        <v>62</v>
      </c>
      <c r="B12" s="291">
        <v>100</v>
      </c>
      <c r="C12" s="292" t="s">
        <v>676</v>
      </c>
      <c r="D12" s="291">
        <v>100.8</v>
      </c>
      <c r="E12" s="291">
        <v>100</v>
      </c>
      <c r="F12" s="291">
        <v>100</v>
      </c>
    </row>
    <row r="13" spans="1:6" ht="15.75" customHeight="1" x14ac:dyDescent="0.2">
      <c r="A13" s="24" t="s">
        <v>63</v>
      </c>
      <c r="B13" s="291">
        <v>100</v>
      </c>
      <c r="C13" s="292" t="s">
        <v>676</v>
      </c>
      <c r="D13" s="291">
        <v>100</v>
      </c>
      <c r="E13" s="291">
        <v>100</v>
      </c>
      <c r="F13" s="291">
        <v>99.5</v>
      </c>
    </row>
    <row r="14" spans="1:6" ht="15.75" customHeight="1" x14ac:dyDescent="0.2">
      <c r="A14" s="29" t="s">
        <v>180</v>
      </c>
      <c r="B14" s="291">
        <v>99.9</v>
      </c>
      <c r="C14" s="292" t="s">
        <v>676</v>
      </c>
      <c r="D14" s="291">
        <v>97.5</v>
      </c>
      <c r="E14" s="291">
        <v>100</v>
      </c>
      <c r="F14" s="291">
        <v>99.8</v>
      </c>
    </row>
    <row r="15" spans="1:6" ht="15.75" customHeight="1" x14ac:dyDescent="0.2">
      <c r="A15" s="24" t="s">
        <v>65</v>
      </c>
      <c r="B15" s="291">
        <v>100</v>
      </c>
      <c r="C15" s="292" t="s">
        <v>676</v>
      </c>
      <c r="D15" s="291">
        <v>100</v>
      </c>
      <c r="E15" s="291">
        <v>100</v>
      </c>
      <c r="F15" s="291">
        <v>100</v>
      </c>
    </row>
    <row r="16" spans="1:6" ht="15.75" customHeight="1" x14ac:dyDescent="0.2">
      <c r="A16" s="24" t="s">
        <v>33</v>
      </c>
      <c r="B16" s="291">
        <v>100</v>
      </c>
      <c r="C16" s="292" t="s">
        <v>676</v>
      </c>
      <c r="D16" s="291">
        <v>100</v>
      </c>
      <c r="E16" s="291">
        <v>100</v>
      </c>
      <c r="F16" s="291">
        <v>100</v>
      </c>
    </row>
    <row r="17" spans="1:6" ht="15.75" customHeight="1" x14ac:dyDescent="0.2">
      <c r="A17" s="24" t="s">
        <v>66</v>
      </c>
      <c r="B17" s="291">
        <v>100</v>
      </c>
      <c r="C17" s="292" t="s">
        <v>676</v>
      </c>
      <c r="D17" s="291">
        <v>100</v>
      </c>
      <c r="E17" s="291">
        <v>100</v>
      </c>
      <c r="F17" s="291">
        <v>100</v>
      </c>
    </row>
    <row r="18" spans="1:6" ht="15.75" customHeight="1" x14ac:dyDescent="0.2">
      <c r="A18" s="29" t="s">
        <v>181</v>
      </c>
      <c r="B18" s="291">
        <v>100</v>
      </c>
      <c r="C18" s="292" t="s">
        <v>676</v>
      </c>
      <c r="D18" s="291">
        <v>100.3</v>
      </c>
      <c r="E18" s="291">
        <v>100</v>
      </c>
      <c r="F18" s="291">
        <v>99.6</v>
      </c>
    </row>
    <row r="19" spans="1:6" ht="15.75" customHeight="1" x14ac:dyDescent="0.2">
      <c r="A19" s="24" t="s">
        <v>68</v>
      </c>
      <c r="B19" s="291">
        <v>100</v>
      </c>
      <c r="C19" s="292" t="s">
        <v>676</v>
      </c>
      <c r="D19" s="291">
        <v>100</v>
      </c>
      <c r="E19" s="291">
        <v>100</v>
      </c>
      <c r="F19" s="291">
        <v>100.4</v>
      </c>
    </row>
    <row r="20" spans="1:6" ht="15.75" customHeight="1" x14ac:dyDescent="0.2">
      <c r="A20" s="24" t="s">
        <v>69</v>
      </c>
      <c r="B20" s="291">
        <v>100</v>
      </c>
      <c r="C20" s="292" t="s">
        <v>676</v>
      </c>
      <c r="D20" s="291">
        <v>100</v>
      </c>
      <c r="E20" s="291">
        <v>100</v>
      </c>
      <c r="F20" s="291">
        <v>100</v>
      </c>
    </row>
    <row r="21" spans="1:6" ht="15.75" customHeight="1" x14ac:dyDescent="0.2">
      <c r="A21" s="24" t="s">
        <v>70</v>
      </c>
      <c r="B21" s="419">
        <v>100</v>
      </c>
      <c r="C21" s="291" t="s">
        <v>676</v>
      </c>
      <c r="D21" s="290">
        <v>100</v>
      </c>
      <c r="E21" s="291">
        <v>100</v>
      </c>
      <c r="F21" s="291">
        <v>100</v>
      </c>
    </row>
    <row r="22" spans="1:6" ht="15.75" customHeight="1" x14ac:dyDescent="0.2">
      <c r="A22" s="29" t="s">
        <v>182</v>
      </c>
      <c r="B22" s="291">
        <v>100</v>
      </c>
      <c r="C22" s="292" t="s">
        <v>676</v>
      </c>
      <c r="D22" s="291">
        <v>100</v>
      </c>
      <c r="E22" s="419">
        <v>100</v>
      </c>
      <c r="F22" s="291">
        <v>100.4</v>
      </c>
    </row>
    <row r="23" spans="1:6" ht="15.75" customHeight="1" x14ac:dyDescent="0.2">
      <c r="A23" s="29"/>
      <c r="B23" s="596" t="s">
        <v>73</v>
      </c>
      <c r="C23" s="597"/>
      <c r="D23" s="597"/>
      <c r="E23" s="597"/>
      <c r="F23" s="598"/>
    </row>
    <row r="24" spans="1:6" ht="15.75" customHeight="1" x14ac:dyDescent="0.2">
      <c r="A24" s="24" t="s">
        <v>57</v>
      </c>
      <c r="B24" s="291">
        <v>103.4</v>
      </c>
      <c r="C24" s="292" t="s">
        <v>676</v>
      </c>
      <c r="D24" s="291">
        <v>102.5</v>
      </c>
      <c r="E24" s="291">
        <v>103.4</v>
      </c>
      <c r="F24" s="291">
        <v>100</v>
      </c>
    </row>
    <row r="25" spans="1:6" ht="15.75" customHeight="1" x14ac:dyDescent="0.2">
      <c r="A25" s="24" t="s">
        <v>58</v>
      </c>
      <c r="B25" s="291">
        <v>100</v>
      </c>
      <c r="C25" s="292" t="s">
        <v>676</v>
      </c>
      <c r="D25" s="291">
        <v>100</v>
      </c>
      <c r="E25" s="291">
        <v>100</v>
      </c>
      <c r="F25" s="291">
        <v>100</v>
      </c>
    </row>
    <row r="26" spans="1:6" ht="15.75" customHeight="1" x14ac:dyDescent="0.2">
      <c r="A26" s="24" t="s">
        <v>59</v>
      </c>
      <c r="B26" s="291">
        <v>100</v>
      </c>
      <c r="C26" s="292" t="s">
        <v>676</v>
      </c>
      <c r="D26" s="291">
        <v>100</v>
      </c>
      <c r="E26" s="291">
        <v>100</v>
      </c>
      <c r="F26" s="291">
        <v>100</v>
      </c>
    </row>
    <row r="27" spans="1:6" ht="15.75" customHeight="1" x14ac:dyDescent="0.2">
      <c r="A27" s="29" t="s">
        <v>179</v>
      </c>
      <c r="B27" s="291">
        <v>103.4</v>
      </c>
      <c r="C27" s="292" t="s">
        <v>676</v>
      </c>
      <c r="D27" s="291">
        <v>102.5</v>
      </c>
      <c r="E27" s="291">
        <v>103.4</v>
      </c>
      <c r="F27" s="291">
        <v>100</v>
      </c>
    </row>
    <row r="28" spans="1:6" ht="15.75" customHeight="1" x14ac:dyDescent="0.2">
      <c r="A28" s="24" t="s">
        <v>61</v>
      </c>
      <c r="B28" s="291">
        <v>100</v>
      </c>
      <c r="C28" s="292" t="s">
        <v>676</v>
      </c>
      <c r="D28" s="291">
        <v>100</v>
      </c>
      <c r="E28" s="291">
        <v>100</v>
      </c>
      <c r="F28" s="291">
        <v>100</v>
      </c>
    </row>
    <row r="29" spans="1:6" ht="15.75" customHeight="1" x14ac:dyDescent="0.2">
      <c r="A29" s="24" t="s">
        <v>62</v>
      </c>
      <c r="B29" s="291">
        <v>100</v>
      </c>
      <c r="C29" s="292" t="s">
        <v>676</v>
      </c>
      <c r="D29" s="291">
        <v>100</v>
      </c>
      <c r="E29" s="291">
        <v>100</v>
      </c>
      <c r="F29" s="291">
        <v>100.4</v>
      </c>
    </row>
    <row r="30" spans="1:6" ht="15.75" customHeight="1" x14ac:dyDescent="0.2">
      <c r="A30" s="24" t="s">
        <v>63</v>
      </c>
      <c r="B30" s="291">
        <v>100</v>
      </c>
      <c r="C30" s="292" t="s">
        <v>676</v>
      </c>
      <c r="D30" s="291">
        <v>100</v>
      </c>
      <c r="E30" s="291">
        <v>100</v>
      </c>
      <c r="F30" s="291">
        <v>100.2</v>
      </c>
    </row>
    <row r="31" spans="1:6" ht="15.75" customHeight="1" x14ac:dyDescent="0.2">
      <c r="A31" s="29" t="s">
        <v>180</v>
      </c>
      <c r="B31" s="291">
        <v>100</v>
      </c>
      <c r="C31" s="292" t="s">
        <v>676</v>
      </c>
      <c r="D31" s="291">
        <v>100</v>
      </c>
      <c r="E31" s="291">
        <v>100</v>
      </c>
      <c r="F31" s="291">
        <v>100.3</v>
      </c>
    </row>
    <row r="32" spans="1:6" ht="15.75" customHeight="1" x14ac:dyDescent="0.2">
      <c r="A32" s="24" t="s">
        <v>65</v>
      </c>
      <c r="B32" s="291">
        <v>100</v>
      </c>
      <c r="C32" s="292" t="s">
        <v>676</v>
      </c>
      <c r="D32" s="291">
        <v>100</v>
      </c>
      <c r="E32" s="291">
        <v>100</v>
      </c>
      <c r="F32" s="291">
        <v>100</v>
      </c>
    </row>
    <row r="33" spans="1:6" ht="15.75" customHeight="1" x14ac:dyDescent="0.2">
      <c r="A33" s="24" t="s">
        <v>33</v>
      </c>
      <c r="B33" s="291">
        <v>100</v>
      </c>
      <c r="C33" s="292" t="s">
        <v>676</v>
      </c>
      <c r="D33" s="291">
        <v>100</v>
      </c>
      <c r="E33" s="291">
        <v>100</v>
      </c>
      <c r="F33" s="291">
        <v>100</v>
      </c>
    </row>
    <row r="34" spans="1:6" ht="15.75" customHeight="1" x14ac:dyDescent="0.2">
      <c r="A34" s="24" t="s">
        <v>66</v>
      </c>
      <c r="B34" s="291">
        <v>100</v>
      </c>
      <c r="C34" s="292" t="s">
        <v>676</v>
      </c>
      <c r="D34" s="291">
        <v>100</v>
      </c>
      <c r="E34" s="291">
        <v>100</v>
      </c>
      <c r="F34" s="291">
        <v>100</v>
      </c>
    </row>
    <row r="35" spans="1:6" ht="15.75" customHeight="1" x14ac:dyDescent="0.2">
      <c r="A35" s="29" t="s">
        <v>181</v>
      </c>
      <c r="B35" s="291">
        <v>100</v>
      </c>
      <c r="C35" s="292" t="s">
        <v>676</v>
      </c>
      <c r="D35" s="291">
        <v>100</v>
      </c>
      <c r="E35" s="291">
        <v>100</v>
      </c>
      <c r="F35" s="291">
        <v>100.2</v>
      </c>
    </row>
    <row r="36" spans="1:6" ht="15.75" customHeight="1" x14ac:dyDescent="0.2">
      <c r="A36" s="24" t="s">
        <v>68</v>
      </c>
      <c r="B36" s="291">
        <v>100</v>
      </c>
      <c r="C36" s="417" t="s">
        <v>676</v>
      </c>
      <c r="D36" s="291">
        <v>100</v>
      </c>
      <c r="E36" s="291">
        <v>100</v>
      </c>
      <c r="F36" s="291">
        <v>100</v>
      </c>
    </row>
    <row r="37" spans="1:6" ht="15.75" customHeight="1" x14ac:dyDescent="0.2">
      <c r="A37" s="24" t="s">
        <v>69</v>
      </c>
      <c r="B37" s="291">
        <v>100</v>
      </c>
      <c r="C37" s="417" t="s">
        <v>676</v>
      </c>
      <c r="D37" s="291">
        <v>100</v>
      </c>
      <c r="E37" s="291">
        <v>100</v>
      </c>
      <c r="F37" s="291">
        <v>100</v>
      </c>
    </row>
    <row r="38" spans="1:6" ht="15.75" customHeight="1" x14ac:dyDescent="0.2">
      <c r="A38" s="24" t="s">
        <v>70</v>
      </c>
      <c r="B38" s="291">
        <v>100</v>
      </c>
      <c r="C38" s="418" t="s">
        <v>676</v>
      </c>
      <c r="D38" s="291">
        <v>100</v>
      </c>
      <c r="E38" s="291">
        <v>100</v>
      </c>
      <c r="F38" s="291">
        <v>100</v>
      </c>
    </row>
    <row r="39" spans="1:6" ht="15.75" customHeight="1" x14ac:dyDescent="0.2">
      <c r="A39" s="105" t="s">
        <v>182</v>
      </c>
      <c r="B39" s="420">
        <v>100</v>
      </c>
      <c r="C39" s="294" t="s">
        <v>676</v>
      </c>
      <c r="D39" s="420">
        <v>100</v>
      </c>
      <c r="E39" s="420">
        <v>100</v>
      </c>
      <c r="F39" s="420">
        <v>100</v>
      </c>
    </row>
  </sheetData>
  <mergeCells count="5">
    <mergeCell ref="C4:F4"/>
    <mergeCell ref="A1:F1"/>
    <mergeCell ref="A3:F3"/>
    <mergeCell ref="B6:F6"/>
    <mergeCell ref="B23:F2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4" zoomScaleNormal="100" workbookViewId="0">
      <selection activeCell="I30" sqref="I30"/>
    </sheetView>
  </sheetViews>
  <sheetFormatPr defaultRowHeight="12.75" x14ac:dyDescent="0.2"/>
  <cols>
    <col min="1" max="1" width="37.5703125" customWidth="1"/>
    <col min="2" max="5" width="12.85546875" customWidth="1"/>
  </cols>
  <sheetData>
    <row r="1" spans="1:6" ht="15" x14ac:dyDescent="0.25">
      <c r="A1" s="502" t="s">
        <v>500</v>
      </c>
      <c r="B1" s="502"/>
      <c r="C1" s="502"/>
      <c r="D1" s="502"/>
      <c r="E1" s="502"/>
    </row>
    <row r="3" spans="1:6" ht="15" x14ac:dyDescent="0.25">
      <c r="A3" s="502" t="s">
        <v>291</v>
      </c>
      <c r="B3" s="502"/>
      <c r="C3" s="502"/>
      <c r="D3" s="502"/>
      <c r="E3" s="502"/>
      <c r="F3" s="130"/>
    </row>
    <row r="5" spans="1:6" ht="15" x14ac:dyDescent="0.2">
      <c r="A5" s="599" t="s">
        <v>526</v>
      </c>
      <c r="B5" s="599"/>
      <c r="C5" s="599"/>
      <c r="D5" s="599"/>
      <c r="E5" s="599"/>
    </row>
    <row r="6" spans="1:6" x14ac:dyDescent="0.2">
      <c r="A6" s="84"/>
      <c r="B6" s="25"/>
      <c r="C6" s="25"/>
      <c r="D6" s="25"/>
      <c r="E6" s="25"/>
    </row>
    <row r="7" spans="1:6" x14ac:dyDescent="0.2">
      <c r="A7" s="512" t="s">
        <v>292</v>
      </c>
      <c r="B7" s="512"/>
      <c r="C7" s="512"/>
      <c r="D7" s="512"/>
      <c r="E7" s="512"/>
    </row>
    <row r="8" spans="1:6" x14ac:dyDescent="0.2">
      <c r="A8" s="496"/>
      <c r="B8" s="500" t="s">
        <v>486</v>
      </c>
      <c r="C8" s="518" t="s">
        <v>293</v>
      </c>
      <c r="D8" s="567"/>
      <c r="E8" s="519"/>
    </row>
    <row r="9" spans="1:6" ht="63.75" x14ac:dyDescent="0.2">
      <c r="A9" s="497"/>
      <c r="B9" s="501"/>
      <c r="C9" s="253" t="s">
        <v>294</v>
      </c>
      <c r="D9" s="254" t="s">
        <v>295</v>
      </c>
      <c r="E9" s="21" t="s">
        <v>306</v>
      </c>
    </row>
    <row r="10" spans="1:6" x14ac:dyDescent="0.2">
      <c r="A10" s="29" t="s">
        <v>190</v>
      </c>
      <c r="B10" s="86">
        <v>80255.199999999997</v>
      </c>
      <c r="C10" s="87">
        <v>56237.7</v>
      </c>
      <c r="D10" s="85">
        <v>170.8</v>
      </c>
      <c r="E10" s="85">
        <v>129.5</v>
      </c>
    </row>
    <row r="11" spans="1:6" ht="25.5" x14ac:dyDescent="0.2">
      <c r="A11" s="68" t="s">
        <v>296</v>
      </c>
      <c r="B11" s="86"/>
      <c r="C11" s="87"/>
      <c r="D11" s="85"/>
      <c r="E11" s="85"/>
    </row>
    <row r="12" spans="1:6" ht="25.5" x14ac:dyDescent="0.2">
      <c r="A12" s="35" t="s">
        <v>297</v>
      </c>
      <c r="B12" s="86">
        <v>3.6</v>
      </c>
      <c r="C12" s="87">
        <v>0.5</v>
      </c>
      <c r="D12" s="85">
        <v>0.3</v>
      </c>
      <c r="E12" s="85">
        <v>0.7</v>
      </c>
    </row>
    <row r="13" spans="1:6" x14ac:dyDescent="0.2">
      <c r="A13" s="35" t="s">
        <v>273</v>
      </c>
      <c r="B13" s="86">
        <v>3277.4</v>
      </c>
      <c r="C13" s="87">
        <v>3191.9</v>
      </c>
      <c r="D13" s="85">
        <v>24.7</v>
      </c>
      <c r="E13" s="85">
        <v>48.9</v>
      </c>
    </row>
    <row r="14" spans="1:6" x14ac:dyDescent="0.2">
      <c r="A14" s="35" t="s">
        <v>274</v>
      </c>
      <c r="B14" s="86">
        <v>5497.9</v>
      </c>
      <c r="C14" s="87">
        <v>2701.4</v>
      </c>
      <c r="D14" s="85" t="s">
        <v>555</v>
      </c>
      <c r="E14" s="85" t="s">
        <v>555</v>
      </c>
    </row>
    <row r="15" spans="1:6" ht="38.25" x14ac:dyDescent="0.2">
      <c r="A15" s="35" t="s">
        <v>275</v>
      </c>
      <c r="B15" s="86">
        <v>73.3</v>
      </c>
      <c r="C15" s="87">
        <v>68.099999999999994</v>
      </c>
      <c r="D15" s="85">
        <v>1.4</v>
      </c>
      <c r="E15" s="85">
        <v>2.6</v>
      </c>
    </row>
    <row r="16" spans="1:6" ht="51" x14ac:dyDescent="0.2">
      <c r="A16" s="35" t="s">
        <v>276</v>
      </c>
      <c r="B16" s="86">
        <v>48</v>
      </c>
      <c r="C16" s="87">
        <v>43.9</v>
      </c>
      <c r="D16" s="85" t="s">
        <v>555</v>
      </c>
      <c r="E16" s="85" t="s">
        <v>555</v>
      </c>
    </row>
    <row r="17" spans="1:5" x14ac:dyDescent="0.2">
      <c r="A17" s="35" t="s">
        <v>298</v>
      </c>
      <c r="B17" s="86">
        <v>108.3</v>
      </c>
      <c r="C17" s="87">
        <v>108.3</v>
      </c>
      <c r="D17" s="85" t="s">
        <v>555</v>
      </c>
      <c r="E17" s="85" t="s">
        <v>555</v>
      </c>
    </row>
    <row r="18" spans="1:5" ht="25.5" customHeight="1" x14ac:dyDescent="0.2">
      <c r="A18" s="35" t="s">
        <v>299</v>
      </c>
      <c r="B18" s="86">
        <v>28597.3</v>
      </c>
      <c r="C18" s="87">
        <v>9954.5</v>
      </c>
      <c r="D18" s="85" t="s">
        <v>555</v>
      </c>
      <c r="E18" s="85" t="s">
        <v>555</v>
      </c>
    </row>
    <row r="19" spans="1:5" x14ac:dyDescent="0.2">
      <c r="A19" s="35" t="s">
        <v>300</v>
      </c>
      <c r="B19" s="86">
        <v>174</v>
      </c>
      <c r="C19" s="87">
        <v>161.80000000000001</v>
      </c>
      <c r="D19" s="85" t="s">
        <v>555</v>
      </c>
      <c r="E19" s="85" t="s">
        <v>555</v>
      </c>
    </row>
    <row r="20" spans="1:5" ht="25.5" x14ac:dyDescent="0.2">
      <c r="A20" s="35" t="s">
        <v>302</v>
      </c>
      <c r="B20" s="86">
        <v>0.8</v>
      </c>
      <c r="C20" s="87">
        <v>0.8</v>
      </c>
      <c r="D20" s="85" t="s">
        <v>555</v>
      </c>
      <c r="E20" s="85" t="s">
        <v>555</v>
      </c>
    </row>
    <row r="21" spans="1:5" ht="25.5" x14ac:dyDescent="0.2">
      <c r="A21" s="35" t="s">
        <v>303</v>
      </c>
      <c r="B21" s="86">
        <v>106.3</v>
      </c>
      <c r="C21" s="87">
        <v>24.7</v>
      </c>
      <c r="D21" s="85">
        <v>18.2</v>
      </c>
      <c r="E21" s="85">
        <v>18.5</v>
      </c>
    </row>
    <row r="22" spans="1:5" ht="25.5" x14ac:dyDescent="0.2">
      <c r="A22" s="35" t="s">
        <v>304</v>
      </c>
      <c r="B22" s="86">
        <v>42364</v>
      </c>
      <c r="C22" s="87">
        <v>39980</v>
      </c>
      <c r="D22" s="85">
        <v>126.2</v>
      </c>
      <c r="E22" s="85">
        <v>58.8</v>
      </c>
    </row>
    <row r="23" spans="1:5" ht="31.5" customHeight="1" x14ac:dyDescent="0.2">
      <c r="A23" s="36" t="s">
        <v>312</v>
      </c>
      <c r="B23" s="86">
        <v>1.9</v>
      </c>
      <c r="C23" s="87">
        <v>1.9</v>
      </c>
      <c r="D23" s="85" t="s">
        <v>555</v>
      </c>
      <c r="E23" s="85" t="s">
        <v>555</v>
      </c>
    </row>
    <row r="24" spans="1:5" x14ac:dyDescent="0.2">
      <c r="A24" s="263" t="s">
        <v>313</v>
      </c>
      <c r="B24" s="260">
        <v>2.2999999999999998</v>
      </c>
      <c r="C24" s="264" t="s">
        <v>555</v>
      </c>
      <c r="D24" s="265" t="s">
        <v>555</v>
      </c>
      <c r="E24" s="265" t="s">
        <v>555</v>
      </c>
    </row>
    <row r="25" spans="1:5" x14ac:dyDescent="0.2">
      <c r="A25" s="25"/>
      <c r="B25" s="25"/>
      <c r="C25" s="25"/>
      <c r="D25" s="25"/>
      <c r="E25" s="25"/>
    </row>
    <row r="26" spans="1:5" x14ac:dyDescent="0.2">
      <c r="A26" s="25"/>
      <c r="B26" s="25"/>
      <c r="C26" s="25"/>
      <c r="D26" s="25"/>
      <c r="E26" s="25"/>
    </row>
    <row r="27" spans="1:5" x14ac:dyDescent="0.2">
      <c r="A27" s="25"/>
      <c r="B27" s="25"/>
      <c r="C27" s="25"/>
      <c r="D27" s="25"/>
      <c r="E27" s="25"/>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4" zoomScaleNormal="100" workbookViewId="0">
      <selection activeCell="I30" sqref="I30"/>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15" x14ac:dyDescent="0.25">
      <c r="A1" s="502" t="s">
        <v>655</v>
      </c>
      <c r="B1" s="502"/>
      <c r="C1" s="502"/>
      <c r="D1" s="502"/>
      <c r="E1" s="502"/>
      <c r="F1" s="502"/>
    </row>
    <row r="2" spans="1:6" ht="9" customHeight="1" x14ac:dyDescent="0.2"/>
    <row r="3" spans="1:6" ht="15" x14ac:dyDescent="0.25">
      <c r="A3" s="502" t="s">
        <v>32</v>
      </c>
      <c r="B3" s="502"/>
      <c r="C3" s="502"/>
      <c r="D3" s="502"/>
      <c r="E3" s="502"/>
      <c r="F3" s="502"/>
    </row>
    <row r="4" spans="1:6" ht="9.75" customHeight="1" x14ac:dyDescent="0.2"/>
    <row r="5" spans="1:6" ht="24.6" customHeight="1" x14ac:dyDescent="0.2">
      <c r="A5" s="504" t="s">
        <v>307</v>
      </c>
      <c r="B5" s="504"/>
      <c r="C5" s="504"/>
      <c r="D5" s="504"/>
      <c r="E5" s="504"/>
      <c r="F5" s="504"/>
    </row>
    <row r="6" spans="1:6" x14ac:dyDescent="0.2">
      <c r="A6" s="88"/>
      <c r="B6" s="25"/>
      <c r="C6" s="25"/>
      <c r="D6" s="25"/>
      <c r="E6" s="25"/>
      <c r="F6" s="25"/>
    </row>
    <row r="7" spans="1:6" x14ac:dyDescent="0.2">
      <c r="A7" s="258"/>
      <c r="B7" s="89" t="s">
        <v>309</v>
      </c>
      <c r="C7" s="525" t="s">
        <v>54</v>
      </c>
      <c r="D7" s="514"/>
      <c r="E7" s="525" t="s">
        <v>308</v>
      </c>
      <c r="F7" s="514"/>
    </row>
    <row r="8" spans="1:6" ht="82.5" customHeight="1" x14ac:dyDescent="0.2">
      <c r="A8" s="259"/>
      <c r="B8" s="210" t="s">
        <v>310</v>
      </c>
      <c r="C8" s="257" t="s">
        <v>55</v>
      </c>
      <c r="D8" s="193" t="s">
        <v>311</v>
      </c>
      <c r="E8" s="193" t="s">
        <v>55</v>
      </c>
      <c r="F8" s="106" t="s">
        <v>311</v>
      </c>
    </row>
    <row r="9" spans="1:6" ht="15" customHeight="1" x14ac:dyDescent="0.2">
      <c r="A9" s="157"/>
      <c r="B9" s="551" t="s">
        <v>34</v>
      </c>
      <c r="C9" s="552"/>
      <c r="D9" s="552"/>
      <c r="E9" s="552"/>
      <c r="F9" s="553"/>
    </row>
    <row r="10" spans="1:6" ht="15" customHeight="1" x14ac:dyDescent="0.2">
      <c r="A10" s="205" t="s">
        <v>57</v>
      </c>
      <c r="B10" s="126">
        <v>48397</v>
      </c>
      <c r="C10" s="75">
        <v>70.400000000000006</v>
      </c>
      <c r="D10" s="75">
        <v>103.5</v>
      </c>
      <c r="E10" s="75">
        <v>70</v>
      </c>
      <c r="F10" s="76">
        <v>99</v>
      </c>
    </row>
    <row r="11" spans="1:6" ht="15" customHeight="1" x14ac:dyDescent="0.2">
      <c r="A11" s="205" t="s">
        <v>58</v>
      </c>
      <c r="B11" s="126">
        <v>52056</v>
      </c>
      <c r="C11" s="75">
        <v>106.4</v>
      </c>
      <c r="D11" s="75">
        <v>101.6</v>
      </c>
      <c r="E11" s="75">
        <v>105.7</v>
      </c>
      <c r="F11" s="76">
        <v>97</v>
      </c>
    </row>
    <row r="12" spans="1:6" ht="15" customHeight="1" x14ac:dyDescent="0.2">
      <c r="A12" s="205" t="s">
        <v>59</v>
      </c>
      <c r="B12" s="126">
        <v>54393</v>
      </c>
      <c r="C12" s="75">
        <v>104.5</v>
      </c>
      <c r="D12" s="75">
        <v>100.9</v>
      </c>
      <c r="E12" s="75">
        <v>103.7</v>
      </c>
      <c r="F12" s="76">
        <v>96.4</v>
      </c>
    </row>
    <row r="13" spans="1:6" ht="15" customHeight="1" x14ac:dyDescent="0.2">
      <c r="A13" s="28" t="s">
        <v>179</v>
      </c>
      <c r="B13" s="126">
        <v>51779</v>
      </c>
      <c r="C13" s="75">
        <v>93.5</v>
      </c>
      <c r="D13" s="75">
        <v>102.3</v>
      </c>
      <c r="E13" s="75">
        <v>91.7</v>
      </c>
      <c r="F13" s="76">
        <v>97.8</v>
      </c>
    </row>
    <row r="14" spans="1:6" ht="15" customHeight="1" x14ac:dyDescent="0.2">
      <c r="A14" s="205" t="s">
        <v>61</v>
      </c>
      <c r="B14" s="126">
        <v>54908</v>
      </c>
      <c r="C14" s="75">
        <v>100.3</v>
      </c>
      <c r="D14" s="75">
        <v>104.9</v>
      </c>
      <c r="E14" s="75">
        <v>99.9</v>
      </c>
      <c r="F14" s="76">
        <v>100.3</v>
      </c>
    </row>
    <row r="15" spans="1:6" ht="15" customHeight="1" x14ac:dyDescent="0.2">
      <c r="A15" s="205" t="s">
        <v>62</v>
      </c>
      <c r="B15" s="126">
        <v>57002</v>
      </c>
      <c r="C15" s="75">
        <v>102.8</v>
      </c>
      <c r="D15" s="75">
        <v>107.5</v>
      </c>
      <c r="E15" s="75">
        <v>102.2</v>
      </c>
      <c r="F15" s="76">
        <v>102.3</v>
      </c>
    </row>
    <row r="16" spans="1:6" ht="15" customHeight="1" x14ac:dyDescent="0.2">
      <c r="A16" s="205" t="s">
        <v>63</v>
      </c>
      <c r="B16" s="126">
        <v>59035</v>
      </c>
      <c r="C16" s="75">
        <v>103.6</v>
      </c>
      <c r="D16" s="75">
        <v>109</v>
      </c>
      <c r="E16" s="75">
        <v>103.2</v>
      </c>
      <c r="F16" s="76">
        <v>103.4</v>
      </c>
    </row>
    <row r="17" spans="1:6" ht="15" customHeight="1" x14ac:dyDescent="0.2">
      <c r="A17" s="28" t="s">
        <v>180</v>
      </c>
      <c r="B17" s="126">
        <v>57166</v>
      </c>
      <c r="C17" s="75">
        <v>110.2</v>
      </c>
      <c r="D17" s="75">
        <v>107.5</v>
      </c>
      <c r="E17" s="75">
        <v>108.4</v>
      </c>
      <c r="F17" s="76">
        <v>102.3</v>
      </c>
    </row>
    <row r="18" spans="1:6" ht="15" customHeight="1" x14ac:dyDescent="0.2">
      <c r="A18" s="28" t="s">
        <v>64</v>
      </c>
      <c r="B18" s="126">
        <v>54525</v>
      </c>
      <c r="C18" s="75"/>
      <c r="D18" s="75">
        <v>105.1</v>
      </c>
      <c r="E18" s="75"/>
      <c r="F18" s="76">
        <v>100.2</v>
      </c>
    </row>
    <row r="19" spans="1:6" ht="15" customHeight="1" x14ac:dyDescent="0.2">
      <c r="A19" s="205" t="s">
        <v>65</v>
      </c>
      <c r="B19" s="126">
        <v>56662</v>
      </c>
      <c r="C19" s="75">
        <v>95.9</v>
      </c>
      <c r="D19" s="75">
        <v>109.2</v>
      </c>
      <c r="E19" s="75">
        <v>95.5</v>
      </c>
      <c r="F19" s="76">
        <v>103.5</v>
      </c>
    </row>
    <row r="20" spans="1:6" ht="15" customHeight="1" x14ac:dyDescent="0.2">
      <c r="A20" s="205" t="s">
        <v>33</v>
      </c>
      <c r="B20" s="126">
        <v>53235</v>
      </c>
      <c r="C20" s="75">
        <v>93.8</v>
      </c>
      <c r="D20" s="75">
        <v>107.5</v>
      </c>
      <c r="E20" s="75">
        <v>94</v>
      </c>
      <c r="F20" s="76">
        <v>102.1</v>
      </c>
    </row>
    <row r="21" spans="1:6" ht="15" customHeight="1" x14ac:dyDescent="0.2">
      <c r="A21" s="205" t="s">
        <v>66</v>
      </c>
      <c r="B21" s="126">
        <v>53378</v>
      </c>
      <c r="C21" s="75">
        <v>99.9</v>
      </c>
      <c r="D21" s="75">
        <v>105.3</v>
      </c>
      <c r="E21" s="75">
        <v>99.3</v>
      </c>
      <c r="F21" s="76">
        <v>99.1</v>
      </c>
    </row>
    <row r="22" spans="1:6" ht="15" customHeight="1" x14ac:dyDescent="0.2">
      <c r="A22" s="28" t="s">
        <v>181</v>
      </c>
      <c r="B22" s="126">
        <v>54511</v>
      </c>
      <c r="C22" s="75">
        <v>95.3</v>
      </c>
      <c r="D22" s="75">
        <v>107.5</v>
      </c>
      <c r="E22" s="75">
        <v>94.4</v>
      </c>
      <c r="F22" s="76">
        <v>101.7</v>
      </c>
    </row>
    <row r="23" spans="1:6" ht="15" customHeight="1" x14ac:dyDescent="0.2">
      <c r="A23" s="28" t="s">
        <v>67</v>
      </c>
      <c r="B23" s="126">
        <v>54524</v>
      </c>
      <c r="C23" s="75"/>
      <c r="D23" s="75">
        <v>105.9</v>
      </c>
      <c r="E23" s="75"/>
      <c r="F23" s="76">
        <v>100.7</v>
      </c>
    </row>
    <row r="24" spans="1:6" ht="15" customHeight="1" x14ac:dyDescent="0.2">
      <c r="A24" s="205" t="s">
        <v>68</v>
      </c>
      <c r="B24" s="126">
        <v>53483</v>
      </c>
      <c r="C24" s="75">
        <v>100.2</v>
      </c>
      <c r="D24" s="75">
        <v>107.8</v>
      </c>
      <c r="E24" s="75">
        <v>99.2</v>
      </c>
      <c r="F24" s="76">
        <v>100.9</v>
      </c>
    </row>
    <row r="25" spans="1:6" ht="15" customHeight="1" x14ac:dyDescent="0.2">
      <c r="A25" s="205" t="s">
        <v>69</v>
      </c>
      <c r="B25" s="126">
        <v>53142</v>
      </c>
      <c r="C25" s="75">
        <v>99.4</v>
      </c>
      <c r="D25" s="75">
        <v>107.2</v>
      </c>
      <c r="E25" s="75">
        <v>98.2</v>
      </c>
      <c r="F25" s="76">
        <v>99.7</v>
      </c>
    </row>
    <row r="26" spans="1:6" ht="15" customHeight="1" x14ac:dyDescent="0.2">
      <c r="A26" s="29" t="s">
        <v>554</v>
      </c>
      <c r="B26" s="239">
        <v>54305</v>
      </c>
      <c r="C26" s="233"/>
      <c r="D26" s="233">
        <v>106.2</v>
      </c>
      <c r="E26" s="233"/>
      <c r="F26" s="233">
        <v>100.7</v>
      </c>
    </row>
    <row r="27" spans="1:6" ht="15" customHeight="1" x14ac:dyDescent="0.2">
      <c r="A27" s="28"/>
      <c r="B27" s="508" t="s">
        <v>73</v>
      </c>
      <c r="C27" s="554"/>
      <c r="D27" s="554"/>
      <c r="E27" s="554"/>
      <c r="F27" s="509"/>
    </row>
    <row r="28" spans="1:6" ht="15" customHeight="1" x14ac:dyDescent="0.2">
      <c r="A28" s="205" t="s">
        <v>57</v>
      </c>
      <c r="B28" s="234">
        <v>45332</v>
      </c>
      <c r="C28" s="75">
        <v>71</v>
      </c>
      <c r="D28" s="231">
        <v>105.4</v>
      </c>
      <c r="E28" s="75">
        <v>70.8</v>
      </c>
      <c r="F28" s="76">
        <v>102.8</v>
      </c>
    </row>
    <row r="29" spans="1:6" ht="15" customHeight="1" x14ac:dyDescent="0.2">
      <c r="A29" s="205" t="s">
        <v>58</v>
      </c>
      <c r="B29" s="234">
        <v>48989</v>
      </c>
      <c r="C29" s="75">
        <v>106.5</v>
      </c>
      <c r="D29" s="231">
        <v>108.4</v>
      </c>
      <c r="E29" s="75">
        <v>106</v>
      </c>
      <c r="F29" s="76">
        <v>105.9</v>
      </c>
    </row>
    <row r="30" spans="1:6" ht="15" customHeight="1" x14ac:dyDescent="0.2">
      <c r="A30" s="205" t="s">
        <v>59</v>
      </c>
      <c r="B30" s="234">
        <v>51525</v>
      </c>
      <c r="C30" s="75">
        <v>106.3</v>
      </c>
      <c r="D30" s="231">
        <v>104.1</v>
      </c>
      <c r="E30" s="75">
        <v>105.5</v>
      </c>
      <c r="F30" s="76">
        <v>101.1</v>
      </c>
    </row>
    <row r="31" spans="1:6" ht="15" customHeight="1" x14ac:dyDescent="0.2">
      <c r="A31" s="28" t="s">
        <v>179</v>
      </c>
      <c r="B31" s="234">
        <v>48411</v>
      </c>
      <c r="C31" s="75">
        <v>93.4</v>
      </c>
      <c r="D31" s="231">
        <v>106.5</v>
      </c>
      <c r="E31" s="75">
        <v>92.3</v>
      </c>
      <c r="F31" s="76">
        <v>103.8</v>
      </c>
    </row>
    <row r="32" spans="1:6" ht="15" customHeight="1" x14ac:dyDescent="0.2">
      <c r="A32" s="205" t="s">
        <v>61</v>
      </c>
      <c r="B32" s="234">
        <v>49863</v>
      </c>
      <c r="C32" s="75">
        <v>96.8</v>
      </c>
      <c r="D32" s="231">
        <v>105.5</v>
      </c>
      <c r="E32" s="75">
        <v>96.3</v>
      </c>
      <c r="F32" s="76">
        <v>102.1</v>
      </c>
    </row>
    <row r="33" spans="1:6" ht="15" customHeight="1" x14ac:dyDescent="0.2">
      <c r="A33" s="205" t="s">
        <v>62</v>
      </c>
      <c r="B33" s="234">
        <v>49994</v>
      </c>
      <c r="C33" s="75">
        <v>100.3</v>
      </c>
      <c r="D33" s="231">
        <v>95</v>
      </c>
      <c r="E33" s="75">
        <v>100.2</v>
      </c>
      <c r="F33" s="76">
        <v>92.1</v>
      </c>
    </row>
    <row r="34" spans="1:6" ht="15" customHeight="1" x14ac:dyDescent="0.2">
      <c r="A34" s="205" t="s">
        <v>63</v>
      </c>
      <c r="B34" s="234">
        <v>51452</v>
      </c>
      <c r="C34" s="75">
        <v>101.4</v>
      </c>
      <c r="D34" s="231">
        <v>103.2</v>
      </c>
      <c r="E34" s="75">
        <v>101.3</v>
      </c>
      <c r="F34" s="76">
        <v>100</v>
      </c>
    </row>
    <row r="35" spans="1:6" ht="15" customHeight="1" x14ac:dyDescent="0.2">
      <c r="A35" s="28" t="s">
        <v>180</v>
      </c>
      <c r="B35" s="234">
        <v>50685</v>
      </c>
      <c r="C35" s="75">
        <v>104.7</v>
      </c>
      <c r="D35" s="231">
        <v>101.7</v>
      </c>
      <c r="E35" s="75">
        <v>103.3</v>
      </c>
      <c r="F35" s="76">
        <v>98.5</v>
      </c>
    </row>
    <row r="36" spans="1:6" ht="15" customHeight="1" x14ac:dyDescent="0.2">
      <c r="A36" s="28" t="s">
        <v>64</v>
      </c>
      <c r="B36" s="234">
        <v>49547</v>
      </c>
      <c r="C36" s="75"/>
      <c r="D36" s="231">
        <v>104</v>
      </c>
      <c r="E36" s="75"/>
      <c r="F36" s="76">
        <v>101</v>
      </c>
    </row>
    <row r="37" spans="1:6" ht="15" customHeight="1" x14ac:dyDescent="0.2">
      <c r="A37" s="205" t="s">
        <v>65</v>
      </c>
      <c r="B37" s="234">
        <v>49254</v>
      </c>
      <c r="C37" s="75">
        <v>95.7</v>
      </c>
      <c r="D37" s="231">
        <v>103.8</v>
      </c>
      <c r="E37" s="75">
        <v>95.3</v>
      </c>
      <c r="F37" s="76">
        <v>100.4</v>
      </c>
    </row>
    <row r="38" spans="1:6" ht="15" customHeight="1" x14ac:dyDescent="0.2">
      <c r="A38" s="205" t="s">
        <v>33</v>
      </c>
      <c r="B38" s="234">
        <v>47146</v>
      </c>
      <c r="C38" s="75">
        <v>95.6</v>
      </c>
      <c r="D38" s="231">
        <v>102.9</v>
      </c>
      <c r="E38" s="75">
        <v>95.6</v>
      </c>
      <c r="F38" s="76">
        <v>99.4</v>
      </c>
    </row>
    <row r="39" spans="1:6" ht="15" customHeight="1" x14ac:dyDescent="0.2">
      <c r="A39" s="205" t="s">
        <v>66</v>
      </c>
      <c r="B39" s="234">
        <v>47887</v>
      </c>
      <c r="C39" s="75">
        <v>101.6</v>
      </c>
      <c r="D39" s="231">
        <v>105.8</v>
      </c>
      <c r="E39" s="75">
        <v>101.9</v>
      </c>
      <c r="F39" s="76">
        <v>102.4</v>
      </c>
    </row>
    <row r="40" spans="1:6" ht="15" customHeight="1" x14ac:dyDescent="0.2">
      <c r="A40" s="28" t="s">
        <v>181</v>
      </c>
      <c r="B40" s="234">
        <v>48100</v>
      </c>
      <c r="C40" s="75">
        <v>94.9</v>
      </c>
      <c r="D40" s="231">
        <v>104.2</v>
      </c>
      <c r="E40" s="75">
        <v>94.6</v>
      </c>
      <c r="F40" s="76">
        <v>100.8</v>
      </c>
    </row>
    <row r="41" spans="1:6" ht="15" customHeight="1" x14ac:dyDescent="0.2">
      <c r="A41" s="28" t="s">
        <v>67</v>
      </c>
      <c r="B41" s="234">
        <v>49078</v>
      </c>
      <c r="C41" s="75"/>
      <c r="D41" s="231">
        <v>104.1</v>
      </c>
      <c r="E41" s="75"/>
      <c r="F41" s="76">
        <v>101</v>
      </c>
    </row>
    <row r="42" spans="1:6" ht="15" customHeight="1" x14ac:dyDescent="0.2">
      <c r="A42" s="205" t="s">
        <v>68</v>
      </c>
      <c r="B42" s="234">
        <v>48418</v>
      </c>
      <c r="C42" s="75">
        <v>98</v>
      </c>
      <c r="D42" s="231">
        <v>100.2</v>
      </c>
      <c r="E42" s="75">
        <v>97.6</v>
      </c>
      <c r="F42" s="76">
        <v>96.8</v>
      </c>
    </row>
    <row r="43" spans="1:6" ht="15" customHeight="1" x14ac:dyDescent="0.2">
      <c r="A43" s="205" t="s">
        <v>69</v>
      </c>
      <c r="B43" s="234">
        <v>48653</v>
      </c>
      <c r="C43" s="75">
        <v>100.1</v>
      </c>
      <c r="D43" s="231">
        <v>104.1</v>
      </c>
      <c r="E43" s="75">
        <v>99.5</v>
      </c>
      <c r="F43" s="76">
        <v>100.5</v>
      </c>
    </row>
    <row r="44" spans="1:6" ht="15" customHeight="1" x14ac:dyDescent="0.2">
      <c r="A44" s="205" t="s">
        <v>70</v>
      </c>
      <c r="B44" s="234">
        <v>67661</v>
      </c>
      <c r="C44" s="75">
        <v>139.1</v>
      </c>
      <c r="D44" s="231">
        <v>105.4</v>
      </c>
      <c r="E44" s="75">
        <v>137.9</v>
      </c>
      <c r="F44" s="76">
        <v>101.1</v>
      </c>
    </row>
    <row r="45" spans="1:6" ht="15" customHeight="1" x14ac:dyDescent="0.2">
      <c r="A45" s="29" t="s">
        <v>182</v>
      </c>
      <c r="B45" s="234">
        <v>54948</v>
      </c>
      <c r="C45" s="75">
        <v>113.1</v>
      </c>
      <c r="D45" s="231">
        <v>103.5</v>
      </c>
      <c r="E45" s="75">
        <v>112.1</v>
      </c>
      <c r="F45" s="76">
        <v>99.7</v>
      </c>
    </row>
    <row r="46" spans="1:6" ht="15" customHeight="1" x14ac:dyDescent="0.2">
      <c r="A46" s="256" t="s">
        <v>71</v>
      </c>
      <c r="B46" s="238">
        <v>50634</v>
      </c>
      <c r="C46" s="77"/>
      <c r="D46" s="232">
        <v>104.2</v>
      </c>
      <c r="E46" s="77"/>
      <c r="F46" s="78">
        <v>100.9</v>
      </c>
    </row>
  </sheetData>
  <mergeCells count="7">
    <mergeCell ref="A1:F1"/>
    <mergeCell ref="B27:F27"/>
    <mergeCell ref="A3:F3"/>
    <mergeCell ref="C7:D7"/>
    <mergeCell ref="E7:F7"/>
    <mergeCell ref="A5:F5"/>
    <mergeCell ref="B9:F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7" zoomScaleNormal="100" workbookViewId="0">
      <selection activeCell="I30" sqref="I30"/>
    </sheetView>
  </sheetViews>
  <sheetFormatPr defaultRowHeight="12.75" x14ac:dyDescent="0.2"/>
  <cols>
    <col min="1" max="1" width="49.140625" customWidth="1"/>
    <col min="2" max="2" width="16.42578125" customWidth="1"/>
    <col min="3" max="3" width="11.28515625" customWidth="1"/>
    <col min="4" max="4" width="12.140625" customWidth="1"/>
  </cols>
  <sheetData>
    <row r="1" spans="1:4" ht="15" x14ac:dyDescent="0.2">
      <c r="A1" s="489" t="s">
        <v>13</v>
      </c>
      <c r="B1" s="489"/>
      <c r="C1" s="489"/>
      <c r="D1" s="489"/>
    </row>
    <row r="2" spans="1:4" x14ac:dyDescent="0.2">
      <c r="A2" s="16"/>
    </row>
    <row r="3" spans="1:4" x14ac:dyDescent="0.2">
      <c r="A3" s="487" t="s">
        <v>14</v>
      </c>
      <c r="B3" s="487" t="s">
        <v>15</v>
      </c>
      <c r="C3" s="488" t="s">
        <v>16</v>
      </c>
      <c r="D3" s="19" t="s">
        <v>507</v>
      </c>
    </row>
    <row r="4" spans="1:4" x14ac:dyDescent="0.2">
      <c r="A4" s="487"/>
      <c r="B4" s="487"/>
      <c r="C4" s="488"/>
      <c r="D4" s="182" t="s">
        <v>508</v>
      </c>
    </row>
    <row r="5" spans="1:4" x14ac:dyDescent="0.2">
      <c r="A5" s="487" t="s">
        <v>17</v>
      </c>
      <c r="B5" s="17" t="s">
        <v>18</v>
      </c>
      <c r="C5" s="18" t="s">
        <v>16</v>
      </c>
      <c r="D5" s="19" t="s">
        <v>509</v>
      </c>
    </row>
    <row r="6" spans="1:4" x14ac:dyDescent="0.2">
      <c r="A6" s="487"/>
      <c r="B6" s="180"/>
      <c r="C6" s="181"/>
      <c r="D6" s="182" t="s">
        <v>510</v>
      </c>
    </row>
    <row r="7" spans="1:4" x14ac:dyDescent="0.2">
      <c r="A7" s="487"/>
      <c r="B7" s="17" t="s">
        <v>502</v>
      </c>
      <c r="C7" s="18" t="s">
        <v>16</v>
      </c>
      <c r="D7" s="19" t="s">
        <v>511</v>
      </c>
    </row>
    <row r="8" spans="1:4" x14ac:dyDescent="0.2">
      <c r="A8" s="487"/>
      <c r="B8" s="180"/>
      <c r="C8" s="181"/>
      <c r="D8" s="182" t="s">
        <v>512</v>
      </c>
    </row>
    <row r="9" spans="1:4" x14ac:dyDescent="0.2">
      <c r="A9" s="487"/>
      <c r="B9" s="17" t="s">
        <v>19</v>
      </c>
      <c r="C9" s="18" t="s">
        <v>16</v>
      </c>
      <c r="D9" s="19" t="s">
        <v>513</v>
      </c>
    </row>
    <row r="10" spans="1:4" x14ac:dyDescent="0.2">
      <c r="A10" s="487"/>
      <c r="B10" s="180"/>
      <c r="C10" s="181"/>
      <c r="D10" s="182" t="s">
        <v>514</v>
      </c>
    </row>
    <row r="11" spans="1:4" x14ac:dyDescent="0.2">
      <c r="A11" s="487"/>
      <c r="B11" s="17" t="s">
        <v>20</v>
      </c>
      <c r="C11" s="18" t="s">
        <v>16</v>
      </c>
      <c r="D11" s="19" t="s">
        <v>515</v>
      </c>
    </row>
    <row r="12" spans="1:4" x14ac:dyDescent="0.2">
      <c r="A12" s="487"/>
      <c r="B12" s="183"/>
      <c r="C12" s="183"/>
      <c r="D12" s="182" t="s">
        <v>516</v>
      </c>
    </row>
    <row r="13" spans="1:4" x14ac:dyDescent="0.2">
      <c r="A13" s="487" t="s">
        <v>21</v>
      </c>
      <c r="B13" s="487" t="s">
        <v>20</v>
      </c>
      <c r="C13" s="488" t="s">
        <v>16</v>
      </c>
      <c r="D13" s="19" t="s">
        <v>515</v>
      </c>
    </row>
    <row r="14" spans="1:4" x14ac:dyDescent="0.2">
      <c r="A14" s="487"/>
      <c r="B14" s="487"/>
      <c r="C14" s="488"/>
      <c r="D14" s="182" t="s">
        <v>516</v>
      </c>
    </row>
    <row r="15" spans="1:4" x14ac:dyDescent="0.2">
      <c r="A15" s="487" t="s">
        <v>22</v>
      </c>
      <c r="B15" s="487" t="s">
        <v>23</v>
      </c>
      <c r="C15" s="488" t="s">
        <v>16</v>
      </c>
      <c r="D15" s="19" t="s">
        <v>517</v>
      </c>
    </row>
    <row r="16" spans="1:4" x14ac:dyDescent="0.2">
      <c r="A16" s="487"/>
      <c r="B16" s="487"/>
      <c r="C16" s="488"/>
      <c r="D16" s="182" t="s">
        <v>518</v>
      </c>
    </row>
    <row r="17" spans="1:4" x14ac:dyDescent="0.2">
      <c r="A17" s="487" t="s">
        <v>519</v>
      </c>
      <c r="B17" s="487" t="s">
        <v>23</v>
      </c>
      <c r="C17" s="488" t="s">
        <v>16</v>
      </c>
      <c r="D17" s="19" t="s">
        <v>517</v>
      </c>
    </row>
    <row r="18" spans="1:4" x14ac:dyDescent="0.2">
      <c r="A18" s="487"/>
      <c r="B18" s="487"/>
      <c r="C18" s="488"/>
      <c r="D18" s="182" t="s">
        <v>518</v>
      </c>
    </row>
    <row r="19" spans="1:4" x14ac:dyDescent="0.2">
      <c r="A19" s="487" t="s">
        <v>506</v>
      </c>
      <c r="B19" s="17" t="s">
        <v>520</v>
      </c>
      <c r="C19" s="18" t="s">
        <v>16</v>
      </c>
      <c r="D19" s="19" t="s">
        <v>521</v>
      </c>
    </row>
    <row r="20" spans="1:4" x14ac:dyDescent="0.2">
      <c r="A20" s="487"/>
      <c r="B20" s="180"/>
      <c r="C20" s="181"/>
      <c r="D20" s="182" t="s">
        <v>522</v>
      </c>
    </row>
    <row r="21" spans="1:4" x14ac:dyDescent="0.2">
      <c r="A21" s="487"/>
      <c r="B21" s="17" t="s">
        <v>24</v>
      </c>
      <c r="C21" s="18" t="s">
        <v>16</v>
      </c>
      <c r="D21" s="19" t="s">
        <v>523</v>
      </c>
    </row>
    <row r="22" spans="1:4" x14ac:dyDescent="0.2">
      <c r="A22" s="487"/>
      <c r="B22" s="179"/>
      <c r="C22" s="179"/>
      <c r="D22" s="182" t="s">
        <v>524</v>
      </c>
    </row>
    <row r="23" spans="1:4" x14ac:dyDescent="0.2">
      <c r="A23" s="487" t="s">
        <v>25</v>
      </c>
      <c r="B23" s="487" t="s">
        <v>24</v>
      </c>
      <c r="C23" s="488" t="s">
        <v>16</v>
      </c>
      <c r="D23" s="19" t="s">
        <v>523</v>
      </c>
    </row>
    <row r="24" spans="1:4" x14ac:dyDescent="0.2">
      <c r="A24" s="487"/>
      <c r="B24" s="487"/>
      <c r="C24" s="488"/>
      <c r="D24" s="182" t="s">
        <v>524</v>
      </c>
    </row>
    <row r="25" spans="1:4" x14ac:dyDescent="0.2">
      <c r="A25" s="487" t="s">
        <v>26</v>
      </c>
      <c r="B25" s="487" t="s">
        <v>27</v>
      </c>
      <c r="C25" s="488" t="s">
        <v>16</v>
      </c>
      <c r="D25" s="19" t="s">
        <v>521</v>
      </c>
    </row>
    <row r="26" spans="1:4" x14ac:dyDescent="0.2">
      <c r="A26" s="487"/>
      <c r="B26" s="487"/>
      <c r="C26" s="488"/>
      <c r="D26" s="182" t="s">
        <v>525</v>
      </c>
    </row>
    <row r="27" spans="1:4" x14ac:dyDescent="0.2">
      <c r="A27" s="487" t="s">
        <v>28</v>
      </c>
      <c r="B27" s="487" t="s">
        <v>15</v>
      </c>
      <c r="C27" s="488" t="s">
        <v>16</v>
      </c>
      <c r="D27" s="19" t="s">
        <v>507</v>
      </c>
    </row>
    <row r="28" spans="1:4" x14ac:dyDescent="0.2">
      <c r="A28" s="487"/>
      <c r="B28" s="487"/>
      <c r="C28" s="488"/>
      <c r="D28" s="182" t="s">
        <v>508</v>
      </c>
    </row>
  </sheetData>
  <mergeCells count="24">
    <mergeCell ref="A1:D1"/>
    <mergeCell ref="C25:C26"/>
    <mergeCell ref="A15:A16"/>
    <mergeCell ref="B15:B16"/>
    <mergeCell ref="C15:C16"/>
    <mergeCell ref="A17:A18"/>
    <mergeCell ref="B17:B18"/>
    <mergeCell ref="C17:C18"/>
    <mergeCell ref="A27:A28"/>
    <mergeCell ref="B27:B28"/>
    <mergeCell ref="C27:C28"/>
    <mergeCell ref="A3:A4"/>
    <mergeCell ref="B3:B4"/>
    <mergeCell ref="C3:C4"/>
    <mergeCell ref="A5:A12"/>
    <mergeCell ref="A13:A14"/>
    <mergeCell ref="B13:B14"/>
    <mergeCell ref="C13:C14"/>
    <mergeCell ref="A19:A22"/>
    <mergeCell ref="A23:A24"/>
    <mergeCell ref="B23:B24"/>
    <mergeCell ref="C23:C24"/>
    <mergeCell ref="A25:A26"/>
    <mergeCell ref="B25:B26"/>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I30" sqref="I30"/>
    </sheetView>
  </sheetViews>
  <sheetFormatPr defaultRowHeight="12.75" x14ac:dyDescent="0.2"/>
  <cols>
    <col min="1" max="1" width="32.140625" customWidth="1"/>
    <col min="2" max="2" width="9" customWidth="1"/>
    <col min="3" max="3" width="9.5703125" customWidth="1"/>
    <col min="4" max="4" width="9" customWidth="1"/>
    <col min="5" max="5" width="8.85546875" customWidth="1"/>
    <col min="6" max="6" width="9.42578125" customWidth="1"/>
    <col min="7" max="7" width="10.28515625" customWidth="1"/>
  </cols>
  <sheetData>
    <row r="1" spans="1:7" ht="15" x14ac:dyDescent="0.2">
      <c r="A1" s="504" t="s">
        <v>504</v>
      </c>
      <c r="B1" s="504"/>
      <c r="C1" s="504"/>
      <c r="D1" s="504"/>
      <c r="E1" s="504"/>
      <c r="F1" s="504"/>
      <c r="G1" s="504"/>
    </row>
    <row r="2" spans="1:7" ht="15" x14ac:dyDescent="0.25">
      <c r="A2" s="91"/>
      <c r="B2" s="25"/>
      <c r="C2" s="25"/>
      <c r="D2" s="25"/>
      <c r="E2" s="25"/>
      <c r="F2" s="25"/>
      <c r="G2" s="25"/>
    </row>
    <row r="3" spans="1:7" x14ac:dyDescent="0.2">
      <c r="A3" s="327"/>
      <c r="B3" s="542" t="s">
        <v>353</v>
      </c>
      <c r="C3" s="593"/>
      <c r="D3" s="594"/>
      <c r="E3" s="542" t="s">
        <v>375</v>
      </c>
      <c r="F3" s="593"/>
      <c r="G3" s="594"/>
    </row>
    <row r="4" spans="1:7" x14ac:dyDescent="0.2">
      <c r="A4" s="22"/>
      <c r="B4" s="325" t="s">
        <v>314</v>
      </c>
      <c r="C4" s="518" t="s">
        <v>315</v>
      </c>
      <c r="D4" s="519"/>
      <c r="E4" s="325" t="s">
        <v>314</v>
      </c>
      <c r="F4" s="518" t="s">
        <v>199</v>
      </c>
      <c r="G4" s="519"/>
    </row>
    <row r="5" spans="1:7" ht="102" x14ac:dyDescent="0.2">
      <c r="A5" s="328"/>
      <c r="B5" s="321"/>
      <c r="C5" s="42" t="s">
        <v>170</v>
      </c>
      <c r="D5" s="73" t="s">
        <v>415</v>
      </c>
      <c r="E5" s="326"/>
      <c r="F5" s="21" t="s">
        <v>416</v>
      </c>
      <c r="G5" s="21" t="s">
        <v>417</v>
      </c>
    </row>
    <row r="6" spans="1:7" x14ac:dyDescent="0.2">
      <c r="A6" s="29" t="s">
        <v>190</v>
      </c>
      <c r="B6" s="380">
        <v>53142</v>
      </c>
      <c r="C6" s="381">
        <v>99.4</v>
      </c>
      <c r="D6" s="382">
        <v>107.2</v>
      </c>
      <c r="E6" s="383">
        <v>54305</v>
      </c>
      <c r="F6" s="421">
        <v>106.2</v>
      </c>
      <c r="G6" s="384">
        <v>100</v>
      </c>
    </row>
    <row r="7" spans="1:7" ht="25.5" x14ac:dyDescent="0.2">
      <c r="A7" s="68" t="s">
        <v>296</v>
      </c>
      <c r="B7" s="380"/>
      <c r="C7" s="381"/>
      <c r="D7" s="382"/>
      <c r="E7" s="385"/>
      <c r="F7" s="421"/>
      <c r="G7" s="384"/>
    </row>
    <row r="8" spans="1:7" ht="38.25" x14ac:dyDescent="0.2">
      <c r="A8" s="35" t="s">
        <v>297</v>
      </c>
      <c r="B8" s="472">
        <v>34544</v>
      </c>
      <c r="C8" s="473">
        <v>89.1</v>
      </c>
      <c r="D8" s="474">
        <v>119.4</v>
      </c>
      <c r="E8" s="475">
        <v>34273</v>
      </c>
      <c r="F8" s="476">
        <v>110.5</v>
      </c>
      <c r="G8" s="384">
        <v>63.1</v>
      </c>
    </row>
    <row r="9" spans="1:7" ht="63.75" x14ac:dyDescent="0.2">
      <c r="A9" s="209" t="s">
        <v>316</v>
      </c>
      <c r="B9" s="472">
        <v>32163</v>
      </c>
      <c r="C9" s="473">
        <v>83.5</v>
      </c>
      <c r="D9" s="474">
        <v>111.5</v>
      </c>
      <c r="E9" s="475">
        <v>33643</v>
      </c>
      <c r="F9" s="476">
        <v>108.5</v>
      </c>
      <c r="G9" s="384">
        <v>62</v>
      </c>
    </row>
    <row r="10" spans="1:7" x14ac:dyDescent="0.2">
      <c r="A10" s="68" t="s">
        <v>317</v>
      </c>
      <c r="B10" s="472">
        <v>50946</v>
      </c>
      <c r="C10" s="473">
        <v>127.8</v>
      </c>
      <c r="D10" s="474">
        <v>186.6</v>
      </c>
      <c r="E10" s="475">
        <v>37195</v>
      </c>
      <c r="F10" s="476">
        <v>123.5</v>
      </c>
      <c r="G10" s="384">
        <v>68.5</v>
      </c>
    </row>
    <row r="11" spans="1:7" x14ac:dyDescent="0.2">
      <c r="A11" s="68" t="s">
        <v>318</v>
      </c>
      <c r="B11" s="472">
        <v>47257</v>
      </c>
      <c r="C11" s="473">
        <v>104.1</v>
      </c>
      <c r="D11" s="474">
        <v>97.9</v>
      </c>
      <c r="E11" s="475">
        <v>48855</v>
      </c>
      <c r="F11" s="476">
        <v>118.7</v>
      </c>
      <c r="G11" s="384">
        <v>90</v>
      </c>
    </row>
    <row r="12" spans="1:7" x14ac:dyDescent="0.2">
      <c r="A12" s="35" t="s">
        <v>273</v>
      </c>
      <c r="B12" s="472">
        <v>133110</v>
      </c>
      <c r="C12" s="473">
        <v>95.8</v>
      </c>
      <c r="D12" s="474">
        <v>102.7</v>
      </c>
      <c r="E12" s="475">
        <v>147977</v>
      </c>
      <c r="F12" s="476">
        <v>106.9</v>
      </c>
      <c r="G12" s="384" t="s">
        <v>674</v>
      </c>
    </row>
    <row r="13" spans="1:7" ht="25.5" x14ac:dyDescent="0.2">
      <c r="A13" s="68" t="s">
        <v>77</v>
      </c>
      <c r="B13" s="472">
        <v>142249</v>
      </c>
      <c r="C13" s="473">
        <v>96.8</v>
      </c>
      <c r="D13" s="474">
        <v>99.5</v>
      </c>
      <c r="E13" s="475">
        <v>162053</v>
      </c>
      <c r="F13" s="476">
        <v>102.1</v>
      </c>
      <c r="G13" s="384" t="s">
        <v>559</v>
      </c>
    </row>
    <row r="14" spans="1:7" ht="31.5" customHeight="1" x14ac:dyDescent="0.2">
      <c r="A14" s="68" t="s">
        <v>79</v>
      </c>
      <c r="B14" s="472">
        <v>126492</v>
      </c>
      <c r="C14" s="473">
        <v>94.2</v>
      </c>
      <c r="D14" s="474">
        <v>107</v>
      </c>
      <c r="E14" s="475">
        <v>136684</v>
      </c>
      <c r="F14" s="476">
        <v>114.8</v>
      </c>
      <c r="G14" s="384" t="s">
        <v>546</v>
      </c>
    </row>
    <row r="15" spans="1:7" x14ac:dyDescent="0.2">
      <c r="A15" s="35" t="s">
        <v>274</v>
      </c>
      <c r="B15" s="472">
        <v>56623</v>
      </c>
      <c r="C15" s="473">
        <v>102.7</v>
      </c>
      <c r="D15" s="474">
        <v>109.7</v>
      </c>
      <c r="E15" s="475">
        <v>56354</v>
      </c>
      <c r="F15" s="476">
        <v>108.1</v>
      </c>
      <c r="G15" s="384">
        <v>103.8</v>
      </c>
    </row>
    <row r="16" spans="1:7" ht="25.5" x14ac:dyDescent="0.2">
      <c r="A16" s="68" t="s">
        <v>81</v>
      </c>
      <c r="B16" s="472">
        <v>31816</v>
      </c>
      <c r="C16" s="473">
        <v>99.3</v>
      </c>
      <c r="D16" s="474">
        <v>107.3</v>
      </c>
      <c r="E16" s="475">
        <v>31638</v>
      </c>
      <c r="F16" s="476">
        <v>105.9</v>
      </c>
      <c r="G16" s="384">
        <v>58.3</v>
      </c>
    </row>
    <row r="17" spans="1:7" x14ac:dyDescent="0.2">
      <c r="A17" s="68" t="s">
        <v>82</v>
      </c>
      <c r="B17" s="472">
        <v>32865</v>
      </c>
      <c r="C17" s="473">
        <v>97.9</v>
      </c>
      <c r="D17" s="474">
        <v>115.6</v>
      </c>
      <c r="E17" s="475">
        <v>33408</v>
      </c>
      <c r="F17" s="476">
        <v>109</v>
      </c>
      <c r="G17" s="384">
        <v>61.5</v>
      </c>
    </row>
    <row r="18" spans="1:7" ht="25.5" x14ac:dyDescent="0.2">
      <c r="A18" s="68" t="s">
        <v>97</v>
      </c>
      <c r="B18" s="472">
        <v>22867</v>
      </c>
      <c r="C18" s="473">
        <v>96.5</v>
      </c>
      <c r="D18" s="474">
        <v>115.4</v>
      </c>
      <c r="E18" s="475">
        <v>21242</v>
      </c>
      <c r="F18" s="476">
        <v>113.4</v>
      </c>
      <c r="G18" s="384">
        <v>39.1</v>
      </c>
    </row>
    <row r="19" spans="1:7" ht="25.5" x14ac:dyDescent="0.2">
      <c r="A19" s="68" t="s">
        <v>84</v>
      </c>
      <c r="B19" s="472">
        <v>69618</v>
      </c>
      <c r="C19" s="473">
        <v>105</v>
      </c>
      <c r="D19" s="474">
        <v>136.9</v>
      </c>
      <c r="E19" s="475">
        <v>54341</v>
      </c>
      <c r="F19" s="476">
        <v>130</v>
      </c>
      <c r="G19" s="384">
        <v>100.1</v>
      </c>
    </row>
    <row r="20" spans="1:7" ht="38.25" x14ac:dyDescent="0.2">
      <c r="A20" s="68" t="s">
        <v>85</v>
      </c>
      <c r="B20" s="472">
        <v>25316</v>
      </c>
      <c r="C20" s="473">
        <v>98</v>
      </c>
      <c r="D20" s="474">
        <v>116.9</v>
      </c>
      <c r="E20" s="475">
        <v>25366</v>
      </c>
      <c r="F20" s="476">
        <v>110.3</v>
      </c>
      <c r="G20" s="384">
        <v>46.7</v>
      </c>
    </row>
    <row r="21" spans="1:7" ht="25.5" x14ac:dyDescent="0.2">
      <c r="A21" s="68" t="s">
        <v>86</v>
      </c>
      <c r="B21" s="472">
        <v>15777</v>
      </c>
      <c r="C21" s="473">
        <v>104.9</v>
      </c>
      <c r="D21" s="474">
        <v>16.600000000000001</v>
      </c>
      <c r="E21" s="475">
        <v>70507</v>
      </c>
      <c r="F21" s="476">
        <v>76.400000000000006</v>
      </c>
      <c r="G21" s="384">
        <v>129.80000000000001</v>
      </c>
    </row>
    <row r="22" spans="1:7" ht="38.25" x14ac:dyDescent="0.2">
      <c r="A22" s="68" t="s">
        <v>87</v>
      </c>
      <c r="B22" s="472">
        <v>108229</v>
      </c>
      <c r="C22" s="473">
        <v>81.900000000000006</v>
      </c>
      <c r="D22" s="474">
        <v>73.8</v>
      </c>
      <c r="E22" s="475">
        <v>123157</v>
      </c>
      <c r="F22" s="476">
        <v>74.5</v>
      </c>
      <c r="G22" s="384" t="s">
        <v>541</v>
      </c>
    </row>
    <row r="23" spans="1:7" ht="25.5" x14ac:dyDescent="0.2">
      <c r="A23" s="68" t="s">
        <v>88</v>
      </c>
      <c r="B23" s="472">
        <v>64976</v>
      </c>
      <c r="C23" s="473">
        <v>168.8</v>
      </c>
      <c r="D23" s="474" t="s">
        <v>675</v>
      </c>
      <c r="E23" s="475">
        <v>43115</v>
      </c>
      <c r="F23" s="476">
        <v>116.6</v>
      </c>
      <c r="G23" s="384">
        <v>79.400000000000006</v>
      </c>
    </row>
    <row r="24" spans="1:7" ht="38.25" x14ac:dyDescent="0.2">
      <c r="A24" s="68" t="s">
        <v>89</v>
      </c>
      <c r="B24" s="472">
        <v>49390</v>
      </c>
      <c r="C24" s="473">
        <v>95.6</v>
      </c>
      <c r="D24" s="474">
        <v>105.7</v>
      </c>
      <c r="E24" s="475">
        <v>47571</v>
      </c>
      <c r="F24" s="476">
        <v>100.4</v>
      </c>
      <c r="G24" s="384">
        <v>87.6</v>
      </c>
    </row>
    <row r="25" spans="1:7" ht="16.5" customHeight="1" x14ac:dyDescent="0.2">
      <c r="A25" s="68" t="s">
        <v>100</v>
      </c>
      <c r="B25" s="472">
        <v>65306</v>
      </c>
      <c r="C25" s="473">
        <v>98.7</v>
      </c>
      <c r="D25" s="474">
        <v>113</v>
      </c>
      <c r="E25" s="475">
        <v>64904</v>
      </c>
      <c r="F25" s="476">
        <v>119.3</v>
      </c>
      <c r="G25" s="384">
        <v>119.5</v>
      </c>
    </row>
    <row r="26" spans="1:7" ht="38.25" x14ac:dyDescent="0.2">
      <c r="A26" s="68" t="s">
        <v>90</v>
      </c>
      <c r="B26" s="472">
        <v>45991</v>
      </c>
      <c r="C26" s="473">
        <v>101.6</v>
      </c>
      <c r="D26" s="474">
        <v>121.3</v>
      </c>
      <c r="E26" s="475">
        <v>46185</v>
      </c>
      <c r="F26" s="476">
        <v>102.8</v>
      </c>
      <c r="G26" s="384">
        <v>85</v>
      </c>
    </row>
    <row r="27" spans="1:7" ht="38.25" x14ac:dyDescent="0.2">
      <c r="A27" s="68" t="s">
        <v>91</v>
      </c>
      <c r="B27" s="472">
        <v>54447</v>
      </c>
      <c r="C27" s="473">
        <v>90.6</v>
      </c>
      <c r="D27" s="474">
        <v>110.3</v>
      </c>
      <c r="E27" s="475">
        <v>54851</v>
      </c>
      <c r="F27" s="476">
        <v>99</v>
      </c>
      <c r="G27" s="384">
        <v>101</v>
      </c>
    </row>
    <row r="28" spans="1:7" ht="25.5" x14ac:dyDescent="0.2">
      <c r="A28" s="68" t="s">
        <v>101</v>
      </c>
      <c r="B28" s="472">
        <v>68216</v>
      </c>
      <c r="C28" s="473">
        <v>100.8</v>
      </c>
      <c r="D28" s="474">
        <v>110.1</v>
      </c>
      <c r="E28" s="475">
        <v>65400</v>
      </c>
      <c r="F28" s="476">
        <v>120.1</v>
      </c>
      <c r="G28" s="384">
        <v>120.4</v>
      </c>
    </row>
    <row r="29" spans="1:7" ht="38.25" x14ac:dyDescent="0.2">
      <c r="A29" s="68" t="s">
        <v>92</v>
      </c>
      <c r="B29" s="472">
        <v>118507</v>
      </c>
      <c r="C29" s="473">
        <v>131.6</v>
      </c>
      <c r="D29" s="474">
        <v>128.9</v>
      </c>
      <c r="E29" s="475">
        <v>93832</v>
      </c>
      <c r="F29" s="476">
        <v>122.2</v>
      </c>
      <c r="G29" s="384">
        <v>172.8</v>
      </c>
    </row>
    <row r="30" spans="1:7" ht="38.25" x14ac:dyDescent="0.2">
      <c r="A30" s="68" t="s">
        <v>102</v>
      </c>
      <c r="B30" s="472">
        <v>44501</v>
      </c>
      <c r="C30" s="473">
        <v>98.7</v>
      </c>
      <c r="D30" s="474">
        <v>112.6</v>
      </c>
      <c r="E30" s="475">
        <v>40675</v>
      </c>
      <c r="F30" s="476">
        <v>107.9</v>
      </c>
      <c r="G30" s="384">
        <v>74.900000000000006</v>
      </c>
    </row>
    <row r="31" spans="1:7" ht="38.25" x14ac:dyDescent="0.2">
      <c r="A31" s="68" t="s">
        <v>103</v>
      </c>
      <c r="B31" s="472">
        <v>23447</v>
      </c>
      <c r="C31" s="473">
        <v>100.7</v>
      </c>
      <c r="D31" s="474">
        <v>76.8</v>
      </c>
      <c r="E31" s="475">
        <v>25765</v>
      </c>
      <c r="F31" s="476">
        <v>92.3</v>
      </c>
      <c r="G31" s="384">
        <v>47.4</v>
      </c>
    </row>
    <row r="32" spans="1:7" x14ac:dyDescent="0.2">
      <c r="A32" s="68" t="s">
        <v>93</v>
      </c>
      <c r="B32" s="472">
        <v>17231</v>
      </c>
      <c r="C32" s="473">
        <v>95.6</v>
      </c>
      <c r="D32" s="474">
        <v>95.9</v>
      </c>
      <c r="E32" s="475">
        <v>18846</v>
      </c>
      <c r="F32" s="476">
        <v>114.2</v>
      </c>
      <c r="G32" s="384">
        <v>34.700000000000003</v>
      </c>
    </row>
    <row r="33" spans="1:7" ht="25.5" x14ac:dyDescent="0.2">
      <c r="A33" s="68" t="s">
        <v>94</v>
      </c>
      <c r="B33" s="472">
        <v>57057</v>
      </c>
      <c r="C33" s="473">
        <v>103.4</v>
      </c>
      <c r="D33" s="474">
        <v>124.2</v>
      </c>
      <c r="E33" s="475">
        <v>54904</v>
      </c>
      <c r="F33" s="476">
        <v>116.9</v>
      </c>
      <c r="G33" s="384">
        <v>101.1</v>
      </c>
    </row>
    <row r="34" spans="1:7" ht="38.25" x14ac:dyDescent="0.2">
      <c r="A34" s="35" t="s">
        <v>275</v>
      </c>
      <c r="B34" s="472">
        <v>52056</v>
      </c>
      <c r="C34" s="473">
        <v>96.6</v>
      </c>
      <c r="D34" s="474">
        <v>110.7</v>
      </c>
      <c r="E34" s="475">
        <v>56727</v>
      </c>
      <c r="F34" s="476">
        <v>108.3</v>
      </c>
      <c r="G34" s="384">
        <v>104.5</v>
      </c>
    </row>
    <row r="35" spans="1:7" ht="51" x14ac:dyDescent="0.2">
      <c r="A35" s="35" t="s">
        <v>276</v>
      </c>
      <c r="B35" s="472">
        <v>44713</v>
      </c>
      <c r="C35" s="473">
        <v>108.4</v>
      </c>
      <c r="D35" s="474">
        <v>107</v>
      </c>
      <c r="E35" s="475">
        <v>42671</v>
      </c>
      <c r="F35" s="476">
        <v>102.8</v>
      </c>
      <c r="G35" s="384">
        <v>78.599999999999994</v>
      </c>
    </row>
    <row r="36" spans="1:7" x14ac:dyDescent="0.2">
      <c r="A36" s="35" t="s">
        <v>298</v>
      </c>
      <c r="B36" s="472">
        <v>48656</v>
      </c>
      <c r="C36" s="473">
        <v>92.8</v>
      </c>
      <c r="D36" s="474">
        <v>100.5</v>
      </c>
      <c r="E36" s="475">
        <v>51057</v>
      </c>
      <c r="F36" s="476">
        <v>102.6</v>
      </c>
      <c r="G36" s="384">
        <v>94</v>
      </c>
    </row>
    <row r="37" spans="1:7" ht="38.25" x14ac:dyDescent="0.2">
      <c r="A37" s="35" t="s">
        <v>299</v>
      </c>
      <c r="B37" s="472">
        <v>37378</v>
      </c>
      <c r="C37" s="473">
        <v>96.2</v>
      </c>
      <c r="D37" s="474">
        <v>111.4</v>
      </c>
      <c r="E37" s="475">
        <v>37610</v>
      </c>
      <c r="F37" s="476">
        <v>112.3</v>
      </c>
      <c r="G37" s="384">
        <v>69.3</v>
      </c>
    </row>
    <row r="38" spans="1:7" ht="51" x14ac:dyDescent="0.2">
      <c r="A38" s="68" t="s">
        <v>319</v>
      </c>
      <c r="B38" s="472">
        <v>36309</v>
      </c>
      <c r="C38" s="473">
        <v>94.7</v>
      </c>
      <c r="D38" s="474">
        <v>109.9</v>
      </c>
      <c r="E38" s="475">
        <v>37105</v>
      </c>
      <c r="F38" s="476">
        <v>103.6</v>
      </c>
      <c r="G38" s="384">
        <v>68.3</v>
      </c>
    </row>
    <row r="39" spans="1:7" ht="38.25" x14ac:dyDescent="0.2">
      <c r="A39" s="68" t="s">
        <v>320</v>
      </c>
      <c r="B39" s="472">
        <v>36756</v>
      </c>
      <c r="C39" s="473">
        <v>97.3</v>
      </c>
      <c r="D39" s="474">
        <v>113.6</v>
      </c>
      <c r="E39" s="475">
        <v>36720</v>
      </c>
      <c r="F39" s="476">
        <v>116.5</v>
      </c>
      <c r="G39" s="384">
        <v>67.599999999999994</v>
      </c>
    </row>
    <row r="40" spans="1:7" x14ac:dyDescent="0.2">
      <c r="A40" s="35" t="s">
        <v>300</v>
      </c>
      <c r="B40" s="472">
        <v>54566</v>
      </c>
      <c r="C40" s="473">
        <v>91.2</v>
      </c>
      <c r="D40" s="474">
        <v>106.4</v>
      </c>
      <c r="E40" s="475">
        <v>59256</v>
      </c>
      <c r="F40" s="476">
        <v>106.7</v>
      </c>
      <c r="G40" s="384">
        <v>109.1</v>
      </c>
    </row>
    <row r="41" spans="1:7" ht="25.5" x14ac:dyDescent="0.2">
      <c r="A41" s="68" t="s">
        <v>321</v>
      </c>
      <c r="B41" s="472">
        <v>51496</v>
      </c>
      <c r="C41" s="473">
        <v>93.5</v>
      </c>
      <c r="D41" s="474">
        <v>103.2</v>
      </c>
      <c r="E41" s="475">
        <v>59481</v>
      </c>
      <c r="F41" s="476">
        <v>104.7</v>
      </c>
      <c r="G41" s="384">
        <v>109.5</v>
      </c>
    </row>
    <row r="42" spans="1:7" ht="25.5" x14ac:dyDescent="0.2">
      <c r="A42" s="68" t="s">
        <v>322</v>
      </c>
      <c r="B42" s="472">
        <v>92420</v>
      </c>
      <c r="C42" s="473">
        <v>112.4</v>
      </c>
      <c r="D42" s="474">
        <v>147.80000000000001</v>
      </c>
      <c r="E42" s="475">
        <v>57627</v>
      </c>
      <c r="F42" s="476">
        <v>115.2</v>
      </c>
      <c r="G42" s="384">
        <v>106.1</v>
      </c>
    </row>
    <row r="43" spans="1:7" ht="25.5" x14ac:dyDescent="0.2">
      <c r="A43" s="68" t="s">
        <v>323</v>
      </c>
      <c r="B43" s="472">
        <v>104702</v>
      </c>
      <c r="C43" s="473">
        <v>89</v>
      </c>
      <c r="D43" s="474">
        <v>107.7</v>
      </c>
      <c r="E43" s="475">
        <v>105591</v>
      </c>
      <c r="F43" s="476">
        <v>111.9</v>
      </c>
      <c r="G43" s="384">
        <v>194.4</v>
      </c>
    </row>
    <row r="44" spans="1:7" ht="38.25" x14ac:dyDescent="0.2">
      <c r="A44" s="68" t="s">
        <v>324</v>
      </c>
      <c r="B44" s="472">
        <v>52837</v>
      </c>
      <c r="C44" s="473">
        <v>85.4</v>
      </c>
      <c r="D44" s="474">
        <v>106.1</v>
      </c>
      <c r="E44" s="475">
        <v>57054</v>
      </c>
      <c r="F44" s="476">
        <v>107.7</v>
      </c>
      <c r="G44" s="384">
        <v>105.1</v>
      </c>
    </row>
    <row r="45" spans="1:7" ht="25.5" x14ac:dyDescent="0.2">
      <c r="A45" s="68" t="s">
        <v>325</v>
      </c>
      <c r="B45" s="472">
        <v>29183</v>
      </c>
      <c r="C45" s="473">
        <v>100.1</v>
      </c>
      <c r="D45" s="474">
        <v>111.4</v>
      </c>
      <c r="E45" s="475">
        <v>29518</v>
      </c>
      <c r="F45" s="476">
        <v>110.5</v>
      </c>
      <c r="G45" s="384">
        <v>54.4</v>
      </c>
    </row>
    <row r="46" spans="1:7" ht="38.25" x14ac:dyDescent="0.2">
      <c r="A46" s="35" t="s">
        <v>301</v>
      </c>
      <c r="B46" s="472">
        <v>23518</v>
      </c>
      <c r="C46" s="473">
        <v>90.2</v>
      </c>
      <c r="D46" s="474">
        <v>101.6</v>
      </c>
      <c r="E46" s="475">
        <v>27221</v>
      </c>
      <c r="F46" s="476">
        <v>115.7</v>
      </c>
      <c r="G46" s="384">
        <v>50.1</v>
      </c>
    </row>
    <row r="47" spans="1:7" ht="25.5" x14ac:dyDescent="0.2">
      <c r="A47" s="35" t="s">
        <v>302</v>
      </c>
      <c r="B47" s="472">
        <v>53247</v>
      </c>
      <c r="C47" s="473">
        <v>102.2</v>
      </c>
      <c r="D47" s="474">
        <v>114.3</v>
      </c>
      <c r="E47" s="475">
        <v>54855</v>
      </c>
      <c r="F47" s="476">
        <v>111</v>
      </c>
      <c r="G47" s="384">
        <v>101</v>
      </c>
    </row>
    <row r="48" spans="1:7" ht="25.5" x14ac:dyDescent="0.2">
      <c r="A48" s="35" t="s">
        <v>326</v>
      </c>
      <c r="B48" s="472">
        <v>84323</v>
      </c>
      <c r="C48" s="473">
        <v>118.4</v>
      </c>
      <c r="D48" s="474">
        <v>126.2</v>
      </c>
      <c r="E48" s="475">
        <v>76604</v>
      </c>
      <c r="F48" s="476">
        <v>109</v>
      </c>
      <c r="G48" s="384">
        <v>141.1</v>
      </c>
    </row>
    <row r="49" spans="1:7" ht="25.5" x14ac:dyDescent="0.2">
      <c r="A49" s="35" t="s">
        <v>303</v>
      </c>
      <c r="B49" s="472">
        <v>31783</v>
      </c>
      <c r="C49" s="473">
        <v>98.5</v>
      </c>
      <c r="D49" s="474">
        <v>104</v>
      </c>
      <c r="E49" s="475">
        <v>33024</v>
      </c>
      <c r="F49" s="476">
        <v>109.1</v>
      </c>
      <c r="G49" s="384">
        <v>60.8</v>
      </c>
    </row>
    <row r="50" spans="1:7" ht="29.25" customHeight="1" x14ac:dyDescent="0.2">
      <c r="A50" s="35" t="s">
        <v>304</v>
      </c>
      <c r="B50" s="472">
        <v>84655</v>
      </c>
      <c r="C50" s="473">
        <v>107.3</v>
      </c>
      <c r="D50" s="474">
        <v>106.8</v>
      </c>
      <c r="E50" s="475">
        <v>86297</v>
      </c>
      <c r="F50" s="476">
        <v>106.6</v>
      </c>
      <c r="G50" s="384">
        <v>158.9</v>
      </c>
    </row>
    <row r="51" spans="1:7" ht="25.5" x14ac:dyDescent="0.2">
      <c r="A51" s="68" t="s">
        <v>327</v>
      </c>
      <c r="B51" s="472">
        <v>129376</v>
      </c>
      <c r="C51" s="473">
        <v>120</v>
      </c>
      <c r="D51" s="474">
        <v>97.9</v>
      </c>
      <c r="E51" s="475">
        <v>121594</v>
      </c>
      <c r="F51" s="476">
        <v>102.8</v>
      </c>
      <c r="G51" s="384" t="s">
        <v>542</v>
      </c>
    </row>
    <row r="52" spans="1:7" ht="38.25" x14ac:dyDescent="0.2">
      <c r="A52" s="35" t="s">
        <v>312</v>
      </c>
      <c r="B52" s="472">
        <v>30457</v>
      </c>
      <c r="C52" s="473">
        <v>96.7</v>
      </c>
      <c r="D52" s="474">
        <v>112</v>
      </c>
      <c r="E52" s="475">
        <v>31458</v>
      </c>
      <c r="F52" s="476">
        <v>103</v>
      </c>
      <c r="G52" s="384">
        <v>57.9</v>
      </c>
    </row>
    <row r="53" spans="1:7" ht="51" x14ac:dyDescent="0.2">
      <c r="A53" s="35" t="s">
        <v>328</v>
      </c>
      <c r="B53" s="472">
        <v>51556</v>
      </c>
      <c r="C53" s="473">
        <v>97.2</v>
      </c>
      <c r="D53" s="474">
        <v>105.8</v>
      </c>
      <c r="E53" s="475">
        <v>52854</v>
      </c>
      <c r="F53" s="476">
        <v>104.9</v>
      </c>
      <c r="G53" s="384">
        <v>97.3</v>
      </c>
    </row>
    <row r="54" spans="1:7" x14ac:dyDescent="0.2">
      <c r="A54" s="35" t="s">
        <v>313</v>
      </c>
      <c r="B54" s="472">
        <v>47376</v>
      </c>
      <c r="C54" s="473">
        <v>102</v>
      </c>
      <c r="D54" s="474">
        <v>102.3</v>
      </c>
      <c r="E54" s="475">
        <v>47693</v>
      </c>
      <c r="F54" s="476">
        <v>106.9</v>
      </c>
      <c r="G54" s="384">
        <v>87.8</v>
      </c>
    </row>
    <row r="55" spans="1:7" ht="38.25" x14ac:dyDescent="0.2">
      <c r="A55" s="35" t="s">
        <v>305</v>
      </c>
      <c r="B55" s="472">
        <v>55422</v>
      </c>
      <c r="C55" s="473">
        <v>101.9</v>
      </c>
      <c r="D55" s="474">
        <v>100.7</v>
      </c>
      <c r="E55" s="475">
        <v>55002</v>
      </c>
      <c r="F55" s="476">
        <v>102.6</v>
      </c>
      <c r="G55" s="384">
        <v>101.3</v>
      </c>
    </row>
    <row r="56" spans="1:7" ht="38.25" x14ac:dyDescent="0.2">
      <c r="A56" s="41" t="s">
        <v>329</v>
      </c>
      <c r="B56" s="477">
        <v>44010</v>
      </c>
      <c r="C56" s="478">
        <v>100.7</v>
      </c>
      <c r="D56" s="479">
        <v>101.4</v>
      </c>
      <c r="E56" s="480">
        <v>44467</v>
      </c>
      <c r="F56" s="481">
        <v>105.3</v>
      </c>
      <c r="G56" s="386">
        <v>81.900000000000006</v>
      </c>
    </row>
    <row r="57" spans="1:7" ht="15" x14ac:dyDescent="0.2">
      <c r="A57" s="92"/>
      <c r="B57" s="25"/>
      <c r="C57" s="25"/>
      <c r="D57" s="25"/>
      <c r="E57" s="422"/>
      <c r="F57" s="25"/>
      <c r="G57" s="25"/>
    </row>
  </sheetData>
  <mergeCells count="5">
    <mergeCell ref="B3:D3"/>
    <mergeCell ref="E3:G3"/>
    <mergeCell ref="C4:D4"/>
    <mergeCell ref="F4:G4"/>
    <mergeCell ref="A1:G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I30" sqref="I30"/>
    </sheetView>
  </sheetViews>
  <sheetFormatPr defaultColWidth="9" defaultRowHeight="12.75" x14ac:dyDescent="0.2"/>
  <cols>
    <col min="1" max="1" width="11.42578125" customWidth="1"/>
    <col min="2" max="6" width="10.7109375" customWidth="1"/>
    <col min="7" max="7" width="10.28515625" customWidth="1"/>
    <col min="8" max="8" width="14" customWidth="1"/>
  </cols>
  <sheetData>
    <row r="1" spans="1:9" ht="35.25" customHeight="1" x14ac:dyDescent="0.2">
      <c r="A1" s="504" t="s">
        <v>723</v>
      </c>
      <c r="B1" s="504"/>
      <c r="C1" s="504"/>
      <c r="D1" s="504"/>
      <c r="E1" s="504"/>
      <c r="F1" s="504"/>
      <c r="G1" s="504"/>
      <c r="H1" s="504"/>
      <c r="I1" s="25"/>
    </row>
    <row r="2" spans="1:9" x14ac:dyDescent="0.2">
      <c r="A2" s="102"/>
      <c r="B2" s="25"/>
      <c r="C2" s="25"/>
      <c r="D2" s="25"/>
      <c r="E2" s="25"/>
      <c r="F2" s="25"/>
      <c r="G2" s="25"/>
      <c r="H2" s="25"/>
      <c r="I2" s="25"/>
    </row>
    <row r="3" spans="1:9" x14ac:dyDescent="0.2">
      <c r="A3" s="512" t="s">
        <v>330</v>
      </c>
      <c r="B3" s="512"/>
      <c r="C3" s="512"/>
      <c r="D3" s="512"/>
      <c r="E3" s="512"/>
      <c r="F3" s="512"/>
      <c r="G3" s="512"/>
      <c r="H3" s="512"/>
      <c r="I3" s="25"/>
    </row>
    <row r="4" spans="1:9" ht="15" customHeight="1" x14ac:dyDescent="0.2">
      <c r="A4" s="496"/>
      <c r="B4" s="600" t="s">
        <v>333</v>
      </c>
      <c r="C4" s="601"/>
      <c r="D4" s="518" t="s">
        <v>331</v>
      </c>
      <c r="E4" s="567"/>
      <c r="F4" s="567"/>
      <c r="G4" s="519"/>
      <c r="H4" s="96" t="s">
        <v>335</v>
      </c>
      <c r="I4" s="70"/>
    </row>
    <row r="5" spans="1:9" ht="13.9" customHeight="1" x14ac:dyDescent="0.2">
      <c r="A5" s="566"/>
      <c r="B5" s="602" t="s">
        <v>334</v>
      </c>
      <c r="C5" s="501"/>
      <c r="D5" s="604" t="s">
        <v>341</v>
      </c>
      <c r="E5" s="569"/>
      <c r="F5" s="603" t="s">
        <v>346</v>
      </c>
      <c r="G5" s="569"/>
      <c r="H5" s="106" t="s">
        <v>336</v>
      </c>
      <c r="I5" s="70"/>
    </row>
    <row r="6" spans="1:9" ht="25.5" x14ac:dyDescent="0.2">
      <c r="A6" s="566"/>
      <c r="B6" s="98" t="s">
        <v>38</v>
      </c>
      <c r="C6" s="99" t="s">
        <v>199</v>
      </c>
      <c r="D6" s="604" t="s">
        <v>342</v>
      </c>
      <c r="E6" s="569"/>
      <c r="F6" s="603" t="s">
        <v>347</v>
      </c>
      <c r="G6" s="569"/>
      <c r="H6" s="106" t="s">
        <v>337</v>
      </c>
      <c r="I6" s="70"/>
    </row>
    <row r="7" spans="1:9" ht="14.45" customHeight="1" x14ac:dyDescent="0.2">
      <c r="A7" s="566"/>
      <c r="B7" s="568"/>
      <c r="C7" s="106" t="s">
        <v>344</v>
      </c>
      <c r="D7" s="602" t="s">
        <v>343</v>
      </c>
      <c r="E7" s="501"/>
      <c r="F7" s="605" t="s">
        <v>340</v>
      </c>
      <c r="G7" s="606"/>
      <c r="H7" s="106" t="s">
        <v>338</v>
      </c>
      <c r="I7" s="70"/>
    </row>
    <row r="8" spans="1:9" ht="76.5" x14ac:dyDescent="0.2">
      <c r="A8" s="497"/>
      <c r="B8" s="499"/>
      <c r="C8" s="95" t="s">
        <v>345</v>
      </c>
      <c r="D8" s="94" t="s">
        <v>38</v>
      </c>
      <c r="E8" s="95" t="s">
        <v>332</v>
      </c>
      <c r="F8" s="94" t="s">
        <v>38</v>
      </c>
      <c r="G8" s="95" t="s">
        <v>332</v>
      </c>
      <c r="H8" s="95" t="s">
        <v>339</v>
      </c>
      <c r="I8" s="70"/>
    </row>
    <row r="9" spans="1:9" ht="15" x14ac:dyDescent="0.2">
      <c r="A9" s="159"/>
      <c r="B9" s="551" t="s">
        <v>719</v>
      </c>
      <c r="C9" s="552"/>
      <c r="D9" s="552"/>
      <c r="E9" s="552"/>
      <c r="F9" s="552"/>
      <c r="G9" s="552"/>
      <c r="H9" s="553"/>
      <c r="I9" s="70"/>
    </row>
    <row r="10" spans="1:9" ht="15" x14ac:dyDescent="0.2">
      <c r="A10" s="22" t="s">
        <v>57</v>
      </c>
      <c r="B10" s="234" t="s">
        <v>555</v>
      </c>
      <c r="C10" s="126" t="s">
        <v>555</v>
      </c>
      <c r="D10" s="482" t="s">
        <v>555</v>
      </c>
      <c r="E10" s="126" t="s">
        <v>555</v>
      </c>
      <c r="F10" s="482" t="s">
        <v>555</v>
      </c>
      <c r="G10" s="126" t="s">
        <v>555</v>
      </c>
      <c r="H10" s="127" t="s">
        <v>555</v>
      </c>
      <c r="I10" s="70"/>
    </row>
    <row r="11" spans="1:9" ht="15" x14ac:dyDescent="0.2">
      <c r="A11" s="69"/>
      <c r="B11" s="508" t="s">
        <v>34</v>
      </c>
      <c r="C11" s="554"/>
      <c r="D11" s="554"/>
      <c r="E11" s="554"/>
      <c r="F11" s="554"/>
      <c r="G11" s="554"/>
      <c r="H11" s="509"/>
      <c r="I11" s="70"/>
    </row>
    <row r="12" spans="1:9" ht="15" x14ac:dyDescent="0.2">
      <c r="A12" s="205" t="s">
        <v>57</v>
      </c>
      <c r="B12" s="234" t="s">
        <v>555</v>
      </c>
      <c r="C12" s="126" t="s">
        <v>555</v>
      </c>
      <c r="D12" s="482" t="s">
        <v>555</v>
      </c>
      <c r="E12" s="126" t="s">
        <v>555</v>
      </c>
      <c r="F12" s="482" t="s">
        <v>555</v>
      </c>
      <c r="G12" s="126" t="s">
        <v>555</v>
      </c>
      <c r="H12" s="127" t="s">
        <v>555</v>
      </c>
      <c r="I12" s="70"/>
    </row>
    <row r="13" spans="1:9" ht="15" x14ac:dyDescent="0.2">
      <c r="A13" s="205" t="s">
        <v>58</v>
      </c>
      <c r="B13" s="234">
        <v>6.8</v>
      </c>
      <c r="C13" s="126" t="s">
        <v>555</v>
      </c>
      <c r="D13" s="482" t="s">
        <v>555</v>
      </c>
      <c r="E13" s="126" t="s">
        <v>555</v>
      </c>
      <c r="F13" s="482">
        <v>6.8</v>
      </c>
      <c r="G13" s="126" t="s">
        <v>555</v>
      </c>
      <c r="H13" s="127">
        <v>0.1</v>
      </c>
      <c r="I13" s="70"/>
    </row>
    <row r="14" spans="1:9" ht="15" x14ac:dyDescent="0.2">
      <c r="A14" s="205" t="s">
        <v>59</v>
      </c>
      <c r="B14" s="234">
        <v>9.1999999999999993</v>
      </c>
      <c r="C14" s="126">
        <v>136.4</v>
      </c>
      <c r="D14" s="482" t="s">
        <v>555</v>
      </c>
      <c r="E14" s="126" t="s">
        <v>555</v>
      </c>
      <c r="F14" s="482">
        <v>9.1999999999999993</v>
      </c>
      <c r="G14" s="126">
        <v>136.4</v>
      </c>
      <c r="H14" s="127">
        <v>0.1</v>
      </c>
      <c r="I14" s="70"/>
    </row>
    <row r="15" spans="1:9" ht="15" x14ac:dyDescent="0.2">
      <c r="A15" s="205" t="s">
        <v>61</v>
      </c>
      <c r="B15" s="234">
        <v>12.9</v>
      </c>
      <c r="C15" s="126">
        <v>139.4</v>
      </c>
      <c r="D15" s="482" t="s">
        <v>555</v>
      </c>
      <c r="E15" s="126" t="s">
        <v>555</v>
      </c>
      <c r="F15" s="482">
        <v>12.9</v>
      </c>
      <c r="G15" s="126">
        <v>139.4</v>
      </c>
      <c r="H15" s="127">
        <v>0.1</v>
      </c>
      <c r="I15" s="70"/>
    </row>
    <row r="16" spans="1:9" ht="15" x14ac:dyDescent="0.2">
      <c r="A16" s="205" t="s">
        <v>62</v>
      </c>
      <c r="B16" s="234">
        <v>13.2</v>
      </c>
      <c r="C16" s="126">
        <v>102.5</v>
      </c>
      <c r="D16" s="482" t="s">
        <v>555</v>
      </c>
      <c r="E16" s="126" t="s">
        <v>555</v>
      </c>
      <c r="F16" s="482">
        <v>13.2</v>
      </c>
      <c r="G16" s="126">
        <v>102.5</v>
      </c>
      <c r="H16" s="127">
        <v>0.1</v>
      </c>
      <c r="I16" s="70"/>
    </row>
    <row r="17" spans="1:9" ht="15" x14ac:dyDescent="0.2">
      <c r="A17" s="205" t="s">
        <v>63</v>
      </c>
      <c r="B17" s="234">
        <v>12.2</v>
      </c>
      <c r="C17" s="126">
        <v>92.7</v>
      </c>
      <c r="D17" s="482" t="s">
        <v>555</v>
      </c>
      <c r="E17" s="126" t="s">
        <v>555</v>
      </c>
      <c r="F17" s="482">
        <v>12.2</v>
      </c>
      <c r="G17" s="126">
        <v>92.7</v>
      </c>
      <c r="H17" s="127">
        <v>0.1</v>
      </c>
      <c r="I17" s="70"/>
    </row>
    <row r="18" spans="1:9" ht="15" x14ac:dyDescent="0.2">
      <c r="A18" s="205" t="s">
        <v>65</v>
      </c>
      <c r="B18" s="234">
        <v>13.9</v>
      </c>
      <c r="C18" s="126">
        <v>113.3</v>
      </c>
      <c r="D18" s="482" t="s">
        <v>555</v>
      </c>
      <c r="E18" s="126" t="s">
        <v>555</v>
      </c>
      <c r="F18" s="482">
        <v>13.9</v>
      </c>
      <c r="G18" s="126">
        <v>113.3</v>
      </c>
      <c r="H18" s="127">
        <v>0.1</v>
      </c>
      <c r="I18" s="70"/>
    </row>
    <row r="19" spans="1:9" ht="15" x14ac:dyDescent="0.2">
      <c r="A19" s="205" t="s">
        <v>33</v>
      </c>
      <c r="B19" s="234" t="s">
        <v>555</v>
      </c>
      <c r="C19" s="126" t="s">
        <v>555</v>
      </c>
      <c r="D19" s="482" t="s">
        <v>555</v>
      </c>
      <c r="E19" s="126" t="s">
        <v>555</v>
      </c>
      <c r="F19" s="482" t="s">
        <v>555</v>
      </c>
      <c r="G19" s="126" t="s">
        <v>555</v>
      </c>
      <c r="H19" s="127" t="s">
        <v>555</v>
      </c>
      <c r="I19" s="70"/>
    </row>
    <row r="20" spans="1:9" ht="15" x14ac:dyDescent="0.2">
      <c r="A20" s="205" t="s">
        <v>66</v>
      </c>
      <c r="B20" s="234" t="s">
        <v>555</v>
      </c>
      <c r="C20" s="126" t="s">
        <v>555</v>
      </c>
      <c r="D20" s="482" t="s">
        <v>555</v>
      </c>
      <c r="E20" s="126" t="s">
        <v>555</v>
      </c>
      <c r="F20" s="482" t="s">
        <v>555</v>
      </c>
      <c r="G20" s="126" t="s">
        <v>555</v>
      </c>
      <c r="H20" s="127" t="s">
        <v>555</v>
      </c>
      <c r="I20" s="70"/>
    </row>
    <row r="21" spans="1:9" ht="15" x14ac:dyDescent="0.2">
      <c r="A21" s="205" t="s">
        <v>68</v>
      </c>
      <c r="B21" s="234" t="s">
        <v>555</v>
      </c>
      <c r="C21" s="126" t="s">
        <v>555</v>
      </c>
      <c r="D21" s="482" t="s">
        <v>555</v>
      </c>
      <c r="E21" s="126" t="s">
        <v>555</v>
      </c>
      <c r="F21" s="482" t="s">
        <v>555</v>
      </c>
      <c r="G21" s="126" t="s">
        <v>555</v>
      </c>
      <c r="H21" s="127" t="s">
        <v>555</v>
      </c>
      <c r="I21" s="70"/>
    </row>
    <row r="22" spans="1:9" ht="15" x14ac:dyDescent="0.2">
      <c r="A22" s="205" t="s">
        <v>69</v>
      </c>
      <c r="B22" s="234" t="s">
        <v>555</v>
      </c>
      <c r="C22" s="126" t="s">
        <v>555</v>
      </c>
      <c r="D22" s="482" t="s">
        <v>555</v>
      </c>
      <c r="E22" s="126" t="s">
        <v>555</v>
      </c>
      <c r="F22" s="482" t="s">
        <v>555</v>
      </c>
      <c r="G22" s="126" t="s">
        <v>555</v>
      </c>
      <c r="H22" s="127" t="s">
        <v>555</v>
      </c>
      <c r="I22" s="70"/>
    </row>
    <row r="23" spans="1:9" ht="15" x14ac:dyDescent="0.2">
      <c r="A23" s="213" t="s">
        <v>70</v>
      </c>
      <c r="B23" s="238" t="s">
        <v>555</v>
      </c>
      <c r="C23" s="128" t="s">
        <v>555</v>
      </c>
      <c r="D23" s="483" t="s">
        <v>555</v>
      </c>
      <c r="E23" s="128" t="s">
        <v>555</v>
      </c>
      <c r="F23" s="483" t="s">
        <v>555</v>
      </c>
      <c r="G23" s="128" t="s">
        <v>555</v>
      </c>
      <c r="H23" s="129" t="s">
        <v>555</v>
      </c>
      <c r="I23" s="70"/>
    </row>
  </sheetData>
  <mergeCells count="15">
    <mergeCell ref="B9:H9"/>
    <mergeCell ref="B11:H11"/>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I30" sqref="I30"/>
    </sheetView>
  </sheetViews>
  <sheetFormatPr defaultRowHeight="12.75" x14ac:dyDescent="0.2"/>
  <cols>
    <col min="1" max="1" width="41.42578125" customWidth="1"/>
    <col min="2" max="4" width="15.85546875" customWidth="1"/>
  </cols>
  <sheetData>
    <row r="1" spans="1:4" ht="15" x14ac:dyDescent="0.25">
      <c r="A1" s="502" t="s">
        <v>688</v>
      </c>
      <c r="B1" s="502"/>
      <c r="C1" s="502"/>
      <c r="D1" s="502"/>
    </row>
    <row r="3" spans="1:4" ht="25.9" customHeight="1" x14ac:dyDescent="0.2">
      <c r="A3" s="521" t="s">
        <v>488</v>
      </c>
      <c r="B3" s="521"/>
      <c r="C3" s="521"/>
      <c r="D3" s="521"/>
    </row>
    <row r="4" spans="1:4" x14ac:dyDescent="0.2">
      <c r="A4" s="109"/>
      <c r="B4" s="25"/>
      <c r="C4" s="25"/>
      <c r="D4" s="25"/>
    </row>
    <row r="5" spans="1:4" ht="38.25" x14ac:dyDescent="0.2">
      <c r="A5" s="58"/>
      <c r="B5" s="49" t="s">
        <v>353</v>
      </c>
      <c r="C5" s="23" t="s">
        <v>348</v>
      </c>
      <c r="D5" s="34" t="s">
        <v>354</v>
      </c>
    </row>
    <row r="6" spans="1:4" x14ac:dyDescent="0.2">
      <c r="A6" s="29" t="s">
        <v>349</v>
      </c>
      <c r="B6" s="423">
        <v>345.8</v>
      </c>
      <c r="C6" s="423">
        <v>99.6</v>
      </c>
      <c r="D6" s="424">
        <v>345.2</v>
      </c>
    </row>
    <row r="7" spans="1:4" x14ac:dyDescent="0.2">
      <c r="A7" s="68" t="s">
        <v>191</v>
      </c>
      <c r="B7" s="110"/>
      <c r="C7" s="110"/>
      <c r="D7" s="111"/>
    </row>
    <row r="8" spans="1:4" ht="25.5" x14ac:dyDescent="0.2">
      <c r="A8" s="35" t="s">
        <v>350</v>
      </c>
      <c r="B8" s="423">
        <v>325.10000000000002</v>
      </c>
      <c r="C8" s="423">
        <v>99.9</v>
      </c>
      <c r="D8" s="311">
        <v>328</v>
      </c>
    </row>
    <row r="9" spans="1:4" x14ac:dyDescent="0.2">
      <c r="A9" s="35" t="s">
        <v>351</v>
      </c>
      <c r="B9" s="423">
        <v>4.5</v>
      </c>
      <c r="C9" s="423">
        <v>101.1</v>
      </c>
      <c r="D9" s="424">
        <v>4.4000000000000004</v>
      </c>
    </row>
    <row r="10" spans="1:4" ht="29.25" customHeight="1" x14ac:dyDescent="0.2">
      <c r="A10" s="41" t="s">
        <v>352</v>
      </c>
      <c r="B10" s="425">
        <v>16.100000000000001</v>
      </c>
      <c r="C10" s="484">
        <v>93.6</v>
      </c>
      <c r="D10" s="426">
        <v>12.8</v>
      </c>
    </row>
  </sheetData>
  <mergeCells count="2">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4" zoomScaleNormal="100" workbookViewId="0">
      <selection activeCell="I30" sqref="I30"/>
    </sheetView>
  </sheetViews>
  <sheetFormatPr defaultRowHeight="12.75" x14ac:dyDescent="0.2"/>
  <cols>
    <col min="1" max="1" width="19.7109375" customWidth="1"/>
    <col min="2" max="5" width="17" customWidth="1"/>
  </cols>
  <sheetData>
    <row r="1" spans="1:5" ht="54.75" customHeight="1" x14ac:dyDescent="0.2">
      <c r="A1" s="504" t="s">
        <v>556</v>
      </c>
      <c r="B1" s="504"/>
      <c r="C1" s="504"/>
      <c r="D1" s="504"/>
      <c r="E1" s="504"/>
    </row>
    <row r="2" spans="1:5" x14ac:dyDescent="0.2">
      <c r="A2" s="67"/>
      <c r="B2" s="25"/>
      <c r="C2" s="25"/>
      <c r="D2" s="25"/>
      <c r="E2" s="25"/>
    </row>
    <row r="3" spans="1:5" x14ac:dyDescent="0.2">
      <c r="A3" s="512" t="s">
        <v>355</v>
      </c>
      <c r="B3" s="512"/>
      <c r="C3" s="512"/>
      <c r="D3" s="512"/>
      <c r="E3" s="512"/>
    </row>
    <row r="4" spans="1:5" x14ac:dyDescent="0.2">
      <c r="A4" s="100"/>
      <c r="B4" s="93" t="s">
        <v>356</v>
      </c>
      <c r="C4" s="525" t="s">
        <v>357</v>
      </c>
      <c r="D4" s="577"/>
      <c r="E4" s="514"/>
    </row>
    <row r="5" spans="1:5" ht="11.45" customHeight="1" x14ac:dyDescent="0.2">
      <c r="A5" s="22"/>
      <c r="B5" s="97" t="s">
        <v>358</v>
      </c>
      <c r="C5" s="97" t="s">
        <v>359</v>
      </c>
      <c r="D5" s="525" t="s">
        <v>199</v>
      </c>
      <c r="E5" s="514"/>
    </row>
    <row r="6" spans="1:5" ht="54" customHeight="1" x14ac:dyDescent="0.2">
      <c r="A6" s="101"/>
      <c r="B6" s="94" t="s">
        <v>360</v>
      </c>
      <c r="C6" s="94" t="s">
        <v>361</v>
      </c>
      <c r="D6" s="94" t="s">
        <v>55</v>
      </c>
      <c r="E6" s="95" t="s">
        <v>362</v>
      </c>
    </row>
    <row r="7" spans="1:5" ht="16.7" customHeight="1" x14ac:dyDescent="0.2">
      <c r="A7" s="157"/>
      <c r="B7" s="551" t="s">
        <v>34</v>
      </c>
      <c r="C7" s="552"/>
      <c r="D7" s="552"/>
      <c r="E7" s="553"/>
    </row>
    <row r="8" spans="1:5" ht="16.7" customHeight="1" x14ac:dyDescent="0.2">
      <c r="A8" s="205" t="s">
        <v>57</v>
      </c>
      <c r="B8" s="226">
        <v>23.2</v>
      </c>
      <c r="C8" s="227">
        <v>20.2</v>
      </c>
      <c r="D8" s="227">
        <v>100.7</v>
      </c>
      <c r="E8" s="53" t="s">
        <v>557</v>
      </c>
    </row>
    <row r="9" spans="1:5" ht="16.7" customHeight="1" x14ac:dyDescent="0.2">
      <c r="A9" s="205" t="s">
        <v>58</v>
      </c>
      <c r="B9" s="226">
        <v>22.8</v>
      </c>
      <c r="C9" s="227">
        <v>19.3</v>
      </c>
      <c r="D9" s="227">
        <v>95.7</v>
      </c>
      <c r="E9" s="53" t="s">
        <v>558</v>
      </c>
    </row>
    <row r="10" spans="1:5" ht="16.7" customHeight="1" x14ac:dyDescent="0.2">
      <c r="A10" s="205" t="s">
        <v>59</v>
      </c>
      <c r="B10" s="226">
        <v>17.600000000000001</v>
      </c>
      <c r="C10" s="227">
        <v>13.8</v>
      </c>
      <c r="D10" s="227">
        <v>71.7</v>
      </c>
      <c r="E10" s="53" t="s">
        <v>544</v>
      </c>
    </row>
    <row r="11" spans="1:5" ht="16.7" customHeight="1" x14ac:dyDescent="0.2">
      <c r="A11" s="205" t="s">
        <v>61</v>
      </c>
      <c r="B11" s="226">
        <v>14.6</v>
      </c>
      <c r="C11" s="227">
        <v>10.8</v>
      </c>
      <c r="D11" s="227">
        <v>78.099999999999994</v>
      </c>
      <c r="E11" s="53">
        <v>72.8</v>
      </c>
    </row>
    <row r="12" spans="1:5" ht="16.7" customHeight="1" x14ac:dyDescent="0.2">
      <c r="A12" s="205" t="s">
        <v>62</v>
      </c>
      <c r="B12" s="226">
        <v>13.1</v>
      </c>
      <c r="C12" s="227">
        <v>9.8000000000000007</v>
      </c>
      <c r="D12" s="227">
        <v>90.5</v>
      </c>
      <c r="E12" s="53">
        <v>35.299999999999997</v>
      </c>
    </row>
    <row r="13" spans="1:5" ht="16.7" customHeight="1" x14ac:dyDescent="0.2">
      <c r="A13" s="205" t="s">
        <v>63</v>
      </c>
      <c r="B13" s="226">
        <v>12.2</v>
      </c>
      <c r="C13" s="227">
        <v>8.1999999999999993</v>
      </c>
      <c r="D13" s="227">
        <v>84</v>
      </c>
      <c r="E13" s="53">
        <v>23.8</v>
      </c>
    </row>
    <row r="14" spans="1:5" ht="16.7" customHeight="1" x14ac:dyDescent="0.2">
      <c r="A14" s="205" t="s">
        <v>65</v>
      </c>
      <c r="B14" s="226">
        <v>11.4</v>
      </c>
      <c r="C14" s="227">
        <v>7.1</v>
      </c>
      <c r="D14" s="227">
        <v>85.9</v>
      </c>
      <c r="E14" s="53">
        <v>19.399999999999999</v>
      </c>
    </row>
    <row r="15" spans="1:5" ht="16.7" customHeight="1" x14ac:dyDescent="0.2">
      <c r="A15" s="205" t="s">
        <v>33</v>
      </c>
      <c r="B15" s="226">
        <v>10.4</v>
      </c>
      <c r="C15" s="227">
        <v>5.7</v>
      </c>
      <c r="D15" s="227">
        <v>80.7</v>
      </c>
      <c r="E15" s="53">
        <v>16.3</v>
      </c>
    </row>
    <row r="16" spans="1:5" ht="16.7" customHeight="1" x14ac:dyDescent="0.2">
      <c r="A16" s="205" t="s">
        <v>66</v>
      </c>
      <c r="B16" s="226">
        <v>10</v>
      </c>
      <c r="C16" s="227">
        <v>4.3</v>
      </c>
      <c r="D16" s="227">
        <v>75.599999999999994</v>
      </c>
      <c r="E16" s="53">
        <v>13.3</v>
      </c>
    </row>
    <row r="17" spans="1:5" ht="16.7" customHeight="1" x14ac:dyDescent="0.2">
      <c r="A17" s="205" t="s">
        <v>68</v>
      </c>
      <c r="B17" s="226">
        <v>9.3000000000000007</v>
      </c>
      <c r="C17" s="227">
        <v>4.3</v>
      </c>
      <c r="D17" s="227">
        <v>101</v>
      </c>
      <c r="E17" s="53">
        <v>14.6</v>
      </c>
    </row>
    <row r="18" spans="1:5" ht="16.7" customHeight="1" x14ac:dyDescent="0.2">
      <c r="A18" s="205" t="s">
        <v>69</v>
      </c>
      <c r="B18" s="226">
        <v>7.9</v>
      </c>
      <c r="C18" s="227">
        <v>4.3</v>
      </c>
      <c r="D18" s="227">
        <v>98.8</v>
      </c>
      <c r="E18" s="53">
        <v>15.9</v>
      </c>
    </row>
    <row r="19" spans="1:5" ht="16.7" customHeight="1" x14ac:dyDescent="0.2">
      <c r="A19" s="205" t="s">
        <v>70</v>
      </c>
      <c r="B19" s="226">
        <v>5.7</v>
      </c>
      <c r="C19" s="227">
        <v>4</v>
      </c>
      <c r="D19" s="227">
        <v>92.2</v>
      </c>
      <c r="E19" s="53">
        <v>19.8</v>
      </c>
    </row>
    <row r="20" spans="1:5" ht="16.7" customHeight="1" x14ac:dyDescent="0.2">
      <c r="A20" s="28"/>
      <c r="B20" s="508" t="s">
        <v>73</v>
      </c>
      <c r="C20" s="554"/>
      <c r="D20" s="554"/>
      <c r="E20" s="509"/>
    </row>
    <row r="21" spans="1:5" ht="16.7" customHeight="1" x14ac:dyDescent="0.2">
      <c r="A21" s="205" t="s">
        <v>57</v>
      </c>
      <c r="B21" s="226">
        <v>6.2</v>
      </c>
      <c r="C21" s="227">
        <v>4.8</v>
      </c>
      <c r="D21" s="227">
        <v>111</v>
      </c>
      <c r="E21" s="53">
        <v>104.4</v>
      </c>
    </row>
    <row r="22" spans="1:5" ht="16.7" customHeight="1" x14ac:dyDescent="0.2">
      <c r="A22" s="205" t="s">
        <v>58</v>
      </c>
      <c r="B22" s="226">
        <v>6.4</v>
      </c>
      <c r="C22" s="227">
        <v>5</v>
      </c>
      <c r="D22" s="227">
        <v>105.5</v>
      </c>
      <c r="E22" s="53">
        <v>104.2</v>
      </c>
    </row>
    <row r="23" spans="1:5" ht="16.7" customHeight="1" x14ac:dyDescent="0.2">
      <c r="A23" s="205" t="s">
        <v>59</v>
      </c>
      <c r="B23" s="226">
        <v>6.4</v>
      </c>
      <c r="C23" s="227">
        <v>5</v>
      </c>
      <c r="D23" s="227">
        <v>98.5</v>
      </c>
      <c r="E23" s="53">
        <v>98.2</v>
      </c>
    </row>
    <row r="24" spans="1:5" ht="16.7" customHeight="1" x14ac:dyDescent="0.2">
      <c r="A24" s="205" t="s">
        <v>61</v>
      </c>
      <c r="B24" s="226">
        <v>23.5</v>
      </c>
      <c r="C24" s="227">
        <v>14.8</v>
      </c>
      <c r="D24" s="227" t="s">
        <v>559</v>
      </c>
      <c r="E24" s="53" t="s">
        <v>560</v>
      </c>
    </row>
    <row r="25" spans="1:5" ht="16.7" customHeight="1" x14ac:dyDescent="0.2">
      <c r="A25" s="205" t="s">
        <v>62</v>
      </c>
      <c r="B25" s="226">
        <v>32.4</v>
      </c>
      <c r="C25" s="227">
        <v>27.7</v>
      </c>
      <c r="D25" s="227">
        <v>187</v>
      </c>
      <c r="E25" s="53" t="s">
        <v>561</v>
      </c>
    </row>
    <row r="26" spans="1:5" ht="16.7" customHeight="1" x14ac:dyDescent="0.2">
      <c r="A26" s="205" t="s">
        <v>63</v>
      </c>
      <c r="B26" s="226">
        <v>38.6</v>
      </c>
      <c r="C26" s="227">
        <v>34.5</v>
      </c>
      <c r="D26" s="227">
        <v>124.4</v>
      </c>
      <c r="E26" s="53" t="s">
        <v>562</v>
      </c>
    </row>
    <row r="27" spans="1:5" ht="16.7" customHeight="1" x14ac:dyDescent="0.2">
      <c r="A27" s="205" t="s">
        <v>65</v>
      </c>
      <c r="B27" s="226">
        <v>41.1</v>
      </c>
      <c r="C27" s="227">
        <v>36.4</v>
      </c>
      <c r="D27" s="227">
        <v>105.4</v>
      </c>
      <c r="E27" s="53" t="s">
        <v>563</v>
      </c>
    </row>
    <row r="28" spans="1:5" ht="16.7" customHeight="1" x14ac:dyDescent="0.2">
      <c r="A28" s="205" t="s">
        <v>33</v>
      </c>
      <c r="B28" s="226">
        <v>39.799999999999997</v>
      </c>
      <c r="C28" s="227">
        <v>35</v>
      </c>
      <c r="D28" s="227">
        <v>96.2</v>
      </c>
      <c r="E28" s="53" t="s">
        <v>564</v>
      </c>
    </row>
    <row r="29" spans="1:5" ht="16.7" customHeight="1" x14ac:dyDescent="0.2">
      <c r="A29" s="205" t="s">
        <v>66</v>
      </c>
      <c r="B29" s="226">
        <v>37</v>
      </c>
      <c r="C29" s="227">
        <v>32.299999999999997</v>
      </c>
      <c r="D29" s="227">
        <v>92.3</v>
      </c>
      <c r="E29" s="53" t="s">
        <v>565</v>
      </c>
    </row>
    <row r="30" spans="1:5" ht="16.7" customHeight="1" x14ac:dyDescent="0.2">
      <c r="A30" s="205" t="s">
        <v>68</v>
      </c>
      <c r="B30" s="226">
        <v>34.4</v>
      </c>
      <c r="C30" s="227">
        <v>29.7</v>
      </c>
      <c r="D30" s="227">
        <v>91.9</v>
      </c>
      <c r="E30" s="53" t="s">
        <v>566</v>
      </c>
    </row>
    <row r="31" spans="1:5" ht="16.7" customHeight="1" x14ac:dyDescent="0.2">
      <c r="A31" s="205" t="s">
        <v>69</v>
      </c>
      <c r="B31" s="226">
        <v>31.4</v>
      </c>
      <c r="C31" s="227">
        <v>27</v>
      </c>
      <c r="D31" s="227">
        <v>90.8</v>
      </c>
      <c r="E31" s="53" t="s">
        <v>567</v>
      </c>
    </row>
    <row r="32" spans="1:5" ht="16.7" customHeight="1" x14ac:dyDescent="0.2">
      <c r="A32" s="213" t="s">
        <v>70</v>
      </c>
      <c r="B32" s="228">
        <v>23.2</v>
      </c>
      <c r="C32" s="229">
        <v>20</v>
      </c>
      <c r="D32" s="229">
        <v>74.2</v>
      </c>
      <c r="E32" s="54" t="s">
        <v>568</v>
      </c>
    </row>
  </sheetData>
  <mergeCells count="6">
    <mergeCell ref="B20:E20"/>
    <mergeCell ref="C4:E4"/>
    <mergeCell ref="D5:E5"/>
    <mergeCell ref="A1:E1"/>
    <mergeCell ref="A3:E3"/>
    <mergeCell ref="B7:E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PageLayoutView="150" workbookViewId="0">
      <selection activeCell="I30" sqref="I30"/>
    </sheetView>
  </sheetViews>
  <sheetFormatPr defaultRowHeight="12.75" x14ac:dyDescent="0.2"/>
  <cols>
    <col min="1" max="1" width="32.28515625"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x14ac:dyDescent="0.25">
      <c r="A1" s="502" t="s">
        <v>501</v>
      </c>
      <c r="B1" s="502"/>
      <c r="C1" s="502"/>
      <c r="D1" s="502"/>
      <c r="E1" s="502"/>
      <c r="F1" s="502"/>
      <c r="G1" s="502"/>
    </row>
    <row r="2" spans="1:7" ht="15" x14ac:dyDescent="0.25">
      <c r="A2" s="113"/>
      <c r="B2" s="113"/>
      <c r="C2" s="113"/>
      <c r="D2" s="113"/>
      <c r="E2" s="113"/>
      <c r="F2" s="113"/>
      <c r="G2" s="113"/>
    </row>
    <row r="3" spans="1:7" ht="28.15" customHeight="1" x14ac:dyDescent="0.2">
      <c r="A3" s="607" t="s">
        <v>724</v>
      </c>
      <c r="B3" s="607"/>
      <c r="C3" s="607"/>
      <c r="D3" s="607"/>
      <c r="E3" s="607"/>
      <c r="F3" s="607"/>
      <c r="G3" s="607"/>
    </row>
    <row r="5" spans="1:7" ht="15" x14ac:dyDescent="0.2">
      <c r="A5" s="515" t="s">
        <v>364</v>
      </c>
      <c r="B5" s="515"/>
      <c r="C5" s="515"/>
      <c r="D5" s="515"/>
      <c r="E5" s="515"/>
      <c r="F5" s="515"/>
      <c r="G5" s="515"/>
    </row>
    <row r="6" spans="1:7" ht="13.15" customHeight="1" x14ac:dyDescent="0.2">
      <c r="A6" s="255"/>
      <c r="B6" s="25"/>
      <c r="C6" s="25"/>
      <c r="D6" s="25"/>
      <c r="E6" s="25"/>
      <c r="F6" s="25"/>
      <c r="G6" s="25"/>
    </row>
    <row r="7" spans="1:7" ht="12.6" customHeight="1" x14ac:dyDescent="0.2">
      <c r="A7" s="251"/>
      <c r="B7" s="513" t="s">
        <v>375</v>
      </c>
      <c r="C7" s="577"/>
      <c r="D7" s="514"/>
      <c r="E7" s="513" t="s">
        <v>376</v>
      </c>
      <c r="F7" s="577"/>
      <c r="G7" s="514"/>
    </row>
    <row r="8" spans="1:7" ht="102" x14ac:dyDescent="0.2">
      <c r="A8" s="252"/>
      <c r="B8" s="253" t="s">
        <v>365</v>
      </c>
      <c r="C8" s="254" t="s">
        <v>366</v>
      </c>
      <c r="D8" s="21" t="s">
        <v>374</v>
      </c>
      <c r="E8" s="254" t="s">
        <v>365</v>
      </c>
      <c r="F8" s="254" t="s">
        <v>366</v>
      </c>
      <c r="G8" s="21" t="s">
        <v>374</v>
      </c>
    </row>
    <row r="9" spans="1:7" x14ac:dyDescent="0.2">
      <c r="A9" s="22" t="s">
        <v>367</v>
      </c>
      <c r="B9" s="187">
        <v>16929</v>
      </c>
      <c r="C9" s="86">
        <v>12</v>
      </c>
      <c r="D9" s="188">
        <v>99.7</v>
      </c>
      <c r="E9" s="188">
        <v>16987</v>
      </c>
      <c r="F9" s="188">
        <v>12.1</v>
      </c>
      <c r="G9" s="188">
        <v>95.3</v>
      </c>
    </row>
    <row r="10" spans="1:7" x14ac:dyDescent="0.2">
      <c r="A10" s="22" t="s">
        <v>368</v>
      </c>
      <c r="B10" s="187">
        <v>19668</v>
      </c>
      <c r="C10" s="188">
        <v>13.9</v>
      </c>
      <c r="D10" s="188">
        <v>116.7</v>
      </c>
      <c r="E10" s="188">
        <v>16852</v>
      </c>
      <c r="F10" s="86">
        <v>12</v>
      </c>
      <c r="G10" s="188">
        <v>113.9</v>
      </c>
    </row>
    <row r="11" spans="1:7" ht="14.45" customHeight="1" x14ac:dyDescent="0.2">
      <c r="A11" s="36" t="s">
        <v>373</v>
      </c>
      <c r="B11" s="187">
        <v>51</v>
      </c>
      <c r="C11" s="112" t="s">
        <v>720</v>
      </c>
      <c r="D11" s="188">
        <v>73.900000000000006</v>
      </c>
      <c r="E11" s="188">
        <v>69</v>
      </c>
      <c r="F11" s="112" t="s">
        <v>721</v>
      </c>
      <c r="G11" s="188">
        <v>94.5</v>
      </c>
    </row>
    <row r="12" spans="1:7" ht="25.5" x14ac:dyDescent="0.2">
      <c r="A12" s="22" t="s">
        <v>369</v>
      </c>
      <c r="B12" s="187">
        <v>-2739</v>
      </c>
      <c r="C12" s="188">
        <v>-1.9</v>
      </c>
      <c r="D12" s="188"/>
      <c r="E12" s="188">
        <v>135</v>
      </c>
      <c r="F12" s="188">
        <v>0.1</v>
      </c>
      <c r="G12" s="188">
        <v>4.5</v>
      </c>
    </row>
    <row r="13" spans="1:7" x14ac:dyDescent="0.2">
      <c r="A13" s="22" t="s">
        <v>370</v>
      </c>
      <c r="B13" s="187">
        <v>9939</v>
      </c>
      <c r="C13" s="86">
        <v>7</v>
      </c>
      <c r="D13" s="188">
        <v>123.3</v>
      </c>
      <c r="E13" s="188">
        <v>8064</v>
      </c>
      <c r="F13" s="188">
        <v>5.7</v>
      </c>
      <c r="G13" s="188">
        <v>82.9</v>
      </c>
    </row>
    <row r="14" spans="1:7" x14ac:dyDescent="0.2">
      <c r="A14" s="259" t="s">
        <v>371</v>
      </c>
      <c r="B14" s="39">
        <v>6291</v>
      </c>
      <c r="C14" s="40">
        <v>4.5</v>
      </c>
      <c r="D14" s="40">
        <v>109.4</v>
      </c>
      <c r="E14" s="40">
        <v>5753</v>
      </c>
      <c r="F14" s="40">
        <v>4.0999999999999996</v>
      </c>
      <c r="G14" s="260">
        <v>90</v>
      </c>
    </row>
    <row r="15" spans="1:7" s="108" customFormat="1" ht="21" customHeight="1" x14ac:dyDescent="0.2">
      <c r="A15" s="543" t="s">
        <v>372</v>
      </c>
      <c r="B15" s="543"/>
      <c r="C15" s="543"/>
      <c r="D15" s="543"/>
      <c r="E15" s="543"/>
      <c r="F15" s="543"/>
      <c r="G15" s="543"/>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I30" sqref="I30"/>
    </sheetView>
  </sheetViews>
  <sheetFormatPr defaultRowHeight="12.75" x14ac:dyDescent="0.2"/>
  <cols>
    <col min="1" max="1" width="35.28515625" customWidth="1"/>
    <col min="2" max="2" width="13.5703125" customWidth="1"/>
    <col min="3" max="3" width="12.42578125" customWidth="1"/>
    <col min="4" max="4" width="13.5703125" customWidth="1"/>
    <col min="5" max="5" width="14.28515625" customWidth="1"/>
  </cols>
  <sheetData>
    <row r="1" spans="1:5" ht="15" x14ac:dyDescent="0.2">
      <c r="A1" s="515" t="s">
        <v>377</v>
      </c>
      <c r="B1" s="515"/>
      <c r="C1" s="515"/>
      <c r="D1" s="515"/>
      <c r="E1" s="515"/>
    </row>
    <row r="2" spans="1:5" x14ac:dyDescent="0.2">
      <c r="A2" s="50"/>
      <c r="B2" s="25"/>
      <c r="C2" s="25"/>
      <c r="D2" s="25"/>
      <c r="E2" s="25"/>
    </row>
    <row r="3" spans="1:5" x14ac:dyDescent="0.2">
      <c r="A3" s="118"/>
      <c r="B3" s="608" t="s">
        <v>375</v>
      </c>
      <c r="C3" s="609"/>
      <c r="D3" s="610" t="s">
        <v>376</v>
      </c>
      <c r="E3" s="609"/>
    </row>
    <row r="4" spans="1:5" ht="25.5" x14ac:dyDescent="0.2">
      <c r="A4" s="125"/>
      <c r="B4" s="23" t="s">
        <v>361</v>
      </c>
      <c r="C4" s="23" t="s">
        <v>378</v>
      </c>
      <c r="D4" s="23" t="s">
        <v>361</v>
      </c>
      <c r="E4" s="21" t="s">
        <v>569</v>
      </c>
    </row>
    <row r="5" spans="1:5" x14ac:dyDescent="0.2">
      <c r="A5" s="29" t="s">
        <v>379</v>
      </c>
      <c r="B5" s="126"/>
      <c r="C5" s="126"/>
      <c r="D5" s="126"/>
      <c r="E5" s="127"/>
    </row>
    <row r="6" spans="1:5" x14ac:dyDescent="0.2">
      <c r="A6" s="35" t="s">
        <v>380</v>
      </c>
      <c r="B6" s="126">
        <v>49676</v>
      </c>
      <c r="C6" s="126">
        <v>350.8</v>
      </c>
      <c r="D6" s="126">
        <v>47058</v>
      </c>
      <c r="E6" s="127">
        <v>333.8</v>
      </c>
    </row>
    <row r="7" spans="1:5" x14ac:dyDescent="0.2">
      <c r="A7" s="35" t="s">
        <v>381</v>
      </c>
      <c r="B7" s="126">
        <v>38743</v>
      </c>
      <c r="C7" s="126">
        <v>273.60000000000002</v>
      </c>
      <c r="D7" s="126">
        <v>41713</v>
      </c>
      <c r="E7" s="127">
        <v>295.89999999999998</v>
      </c>
    </row>
    <row r="8" spans="1:5" x14ac:dyDescent="0.2">
      <c r="A8" s="35" t="s">
        <v>382</v>
      </c>
      <c r="B8" s="126">
        <v>10933</v>
      </c>
      <c r="C8" s="261">
        <v>77.2</v>
      </c>
      <c r="D8" s="126">
        <v>5345</v>
      </c>
      <c r="E8" s="127">
        <v>37.9</v>
      </c>
    </row>
    <row r="9" spans="1:5" x14ac:dyDescent="0.2">
      <c r="A9" s="119" t="s">
        <v>191</v>
      </c>
      <c r="B9" s="126"/>
      <c r="C9" s="126"/>
      <c r="D9" s="126"/>
      <c r="E9" s="127"/>
    </row>
    <row r="10" spans="1:5" x14ac:dyDescent="0.2">
      <c r="A10" s="120" t="s">
        <v>383</v>
      </c>
      <c r="B10" s="126"/>
      <c r="C10" s="126"/>
      <c r="D10" s="126"/>
      <c r="E10" s="127"/>
    </row>
    <row r="11" spans="1:5" x14ac:dyDescent="0.2">
      <c r="A11" s="121" t="s">
        <v>380</v>
      </c>
      <c r="B11" s="126">
        <v>43036</v>
      </c>
      <c r="C11" s="126">
        <v>303.89999999999998</v>
      </c>
      <c r="D11" s="126">
        <v>41014</v>
      </c>
      <c r="E11" s="127">
        <v>290.89999999999998</v>
      </c>
    </row>
    <row r="12" spans="1:5" x14ac:dyDescent="0.2">
      <c r="A12" s="68" t="s">
        <v>381</v>
      </c>
      <c r="B12" s="126">
        <v>36661</v>
      </c>
      <c r="C12" s="126">
        <v>258.89999999999998</v>
      </c>
      <c r="D12" s="126">
        <v>36029</v>
      </c>
      <c r="E12" s="127"/>
    </row>
    <row r="13" spans="1:5" x14ac:dyDescent="0.2">
      <c r="A13" s="68" t="s">
        <v>382</v>
      </c>
      <c r="B13" s="126">
        <v>6375</v>
      </c>
      <c r="C13" s="75">
        <v>45</v>
      </c>
      <c r="D13" s="126">
        <v>4985</v>
      </c>
      <c r="E13" s="127">
        <v>35.4</v>
      </c>
    </row>
    <row r="14" spans="1:5" x14ac:dyDescent="0.2">
      <c r="A14" s="120" t="s">
        <v>384</v>
      </c>
      <c r="B14" s="126"/>
      <c r="C14" s="126"/>
      <c r="D14" s="126"/>
      <c r="E14" s="127"/>
    </row>
    <row r="15" spans="1:5" x14ac:dyDescent="0.2">
      <c r="A15" s="68" t="s">
        <v>380</v>
      </c>
      <c r="B15" s="126">
        <v>6640</v>
      </c>
      <c r="C15" s="126">
        <v>46.9</v>
      </c>
      <c r="D15" s="126">
        <v>6044</v>
      </c>
      <c r="E15" s="127">
        <v>42.9</v>
      </c>
    </row>
    <row r="16" spans="1:5" x14ac:dyDescent="0.2">
      <c r="A16" s="68" t="s">
        <v>381</v>
      </c>
      <c r="B16" s="126">
        <v>2082</v>
      </c>
      <c r="C16" s="126">
        <v>14.7</v>
      </c>
      <c r="D16" s="126">
        <v>5684</v>
      </c>
      <c r="E16" s="127">
        <v>40.299999999999997</v>
      </c>
    </row>
    <row r="17" spans="1:5" x14ac:dyDescent="0.2">
      <c r="A17" s="68" t="s">
        <v>382</v>
      </c>
      <c r="B17" s="126">
        <v>4558</v>
      </c>
      <c r="C17" s="126">
        <v>32.200000000000003</v>
      </c>
      <c r="D17" s="126">
        <v>360</v>
      </c>
      <c r="E17" s="127">
        <v>2.6</v>
      </c>
    </row>
    <row r="18" spans="1:5" x14ac:dyDescent="0.2">
      <c r="A18" s="122" t="s">
        <v>191</v>
      </c>
      <c r="B18" s="126"/>
      <c r="C18" s="126"/>
      <c r="D18" s="126"/>
      <c r="E18" s="127"/>
    </row>
    <row r="19" spans="1:5" x14ac:dyDescent="0.2">
      <c r="A19" s="123" t="s">
        <v>385</v>
      </c>
      <c r="B19" s="126"/>
      <c r="C19" s="126"/>
      <c r="D19" s="126"/>
      <c r="E19" s="127"/>
    </row>
    <row r="20" spans="1:5" x14ac:dyDescent="0.2">
      <c r="A20" s="119" t="s">
        <v>380</v>
      </c>
      <c r="B20" s="126">
        <v>6323</v>
      </c>
      <c r="C20" s="126">
        <v>44.7</v>
      </c>
      <c r="D20" s="126">
        <v>5569</v>
      </c>
      <c r="E20" s="127">
        <v>39.5</v>
      </c>
    </row>
    <row r="21" spans="1:5" x14ac:dyDescent="0.2">
      <c r="A21" s="119" t="s">
        <v>381</v>
      </c>
      <c r="B21" s="126">
        <v>1850</v>
      </c>
      <c r="C21" s="126">
        <v>13.1</v>
      </c>
      <c r="D21" s="126">
        <v>5009</v>
      </c>
      <c r="E21" s="127">
        <v>35.5</v>
      </c>
    </row>
    <row r="22" spans="1:5" x14ac:dyDescent="0.2">
      <c r="A22" s="119" t="s">
        <v>382</v>
      </c>
      <c r="B22" s="126">
        <v>4473</v>
      </c>
      <c r="C22" s="126">
        <v>31.6</v>
      </c>
      <c r="D22" s="126">
        <v>560</v>
      </c>
      <c r="E22" s="76">
        <v>4</v>
      </c>
    </row>
    <row r="23" spans="1:5" ht="25.5" x14ac:dyDescent="0.2">
      <c r="A23" s="123" t="s">
        <v>386</v>
      </c>
      <c r="B23" s="126"/>
      <c r="C23" s="126"/>
      <c r="D23" s="126"/>
      <c r="E23" s="127"/>
    </row>
    <row r="24" spans="1:5" x14ac:dyDescent="0.2">
      <c r="A24" s="119" t="s">
        <v>380</v>
      </c>
      <c r="B24" s="126">
        <v>317</v>
      </c>
      <c r="C24" s="126">
        <v>2.2000000000000002</v>
      </c>
      <c r="D24" s="126">
        <v>475</v>
      </c>
      <c r="E24" s="127">
        <v>3.4</v>
      </c>
    </row>
    <row r="25" spans="1:5" x14ac:dyDescent="0.2">
      <c r="A25" s="119" t="s">
        <v>381</v>
      </c>
      <c r="B25" s="126">
        <v>232</v>
      </c>
      <c r="C25" s="126">
        <v>1.6</v>
      </c>
      <c r="D25" s="126">
        <v>675</v>
      </c>
      <c r="E25" s="127">
        <v>4.8</v>
      </c>
    </row>
    <row r="26" spans="1:5" x14ac:dyDescent="0.2">
      <c r="A26" s="124" t="s">
        <v>382</v>
      </c>
      <c r="B26" s="128">
        <v>85</v>
      </c>
      <c r="C26" s="128">
        <v>0.6</v>
      </c>
      <c r="D26" s="128">
        <v>-200</v>
      </c>
      <c r="E26" s="129">
        <v>-1.4</v>
      </c>
    </row>
  </sheetData>
  <mergeCells count="3">
    <mergeCell ref="B3:C3"/>
    <mergeCell ref="D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topLeftCell="A9" zoomScaleNormal="100" workbookViewId="0">
      <selection activeCell="I30" sqref="I30"/>
    </sheetView>
  </sheetViews>
  <sheetFormatPr defaultRowHeight="12.75" x14ac:dyDescent="0.2"/>
  <cols>
    <col min="1" max="1" width="89.28515625" customWidth="1"/>
  </cols>
  <sheetData>
    <row r="1" spans="1:1" ht="15" x14ac:dyDescent="0.25">
      <c r="A1" s="104" t="s">
        <v>689</v>
      </c>
    </row>
    <row r="3" spans="1:1" x14ac:dyDescent="0.2">
      <c r="A3" s="9" t="s">
        <v>418</v>
      </c>
    </row>
    <row r="4" spans="1:1" ht="140.25" x14ac:dyDescent="0.2">
      <c r="A4" s="144" t="s">
        <v>570</v>
      </c>
    </row>
    <row r="5" spans="1:1" ht="63.75" x14ac:dyDescent="0.2">
      <c r="A5" s="144" t="s">
        <v>571</v>
      </c>
    </row>
    <row r="6" spans="1:1" ht="25.5" x14ac:dyDescent="0.2">
      <c r="A6" s="11" t="s">
        <v>651</v>
      </c>
    </row>
    <row r="7" spans="1:1" ht="25.5" x14ac:dyDescent="0.2">
      <c r="A7" s="9" t="s">
        <v>419</v>
      </c>
    </row>
    <row r="8" spans="1:1" ht="51" x14ac:dyDescent="0.2">
      <c r="A8" s="144" t="s">
        <v>572</v>
      </c>
    </row>
    <row r="9" spans="1:1" ht="51" x14ac:dyDescent="0.2">
      <c r="A9" s="11" t="s">
        <v>573</v>
      </c>
    </row>
    <row r="10" spans="1:1" ht="25.5" x14ac:dyDescent="0.2">
      <c r="A10" s="11" t="s">
        <v>574</v>
      </c>
    </row>
    <row r="11" spans="1:1" ht="38.25" x14ac:dyDescent="0.2">
      <c r="A11" s="11" t="s">
        <v>657</v>
      </c>
    </row>
    <row r="12" spans="1:1" ht="51" x14ac:dyDescent="0.2">
      <c r="A12" s="11" t="s">
        <v>575</v>
      </c>
    </row>
    <row r="13" spans="1:1" ht="25.5" x14ac:dyDescent="0.2">
      <c r="A13" s="11" t="s">
        <v>658</v>
      </c>
    </row>
    <row r="14" spans="1:1" ht="63.75" x14ac:dyDescent="0.2">
      <c r="A14" s="144" t="s">
        <v>576</v>
      </c>
    </row>
    <row r="15" spans="1:1" ht="38.25" x14ac:dyDescent="0.2">
      <c r="A15" s="11" t="s">
        <v>659</v>
      </c>
    </row>
    <row r="16" spans="1:1" ht="89.25" customHeight="1" x14ac:dyDescent="0.2">
      <c r="A16" s="11"/>
    </row>
    <row r="17" spans="1:1" x14ac:dyDescent="0.2">
      <c r="A17" s="11"/>
    </row>
    <row r="18" spans="1:1" ht="6.75" customHeight="1" x14ac:dyDescent="0.2">
      <c r="A18" s="9"/>
    </row>
    <row r="19" spans="1:1" x14ac:dyDescent="0.2">
      <c r="A19" s="11" t="s">
        <v>420</v>
      </c>
    </row>
    <row r="20" spans="1:1" ht="145.5" x14ac:dyDescent="0.2">
      <c r="A20" s="144" t="s">
        <v>577</v>
      </c>
    </row>
    <row r="21" spans="1:1" ht="102" x14ac:dyDescent="0.2">
      <c r="A21" s="144" t="s">
        <v>578</v>
      </c>
    </row>
    <row r="22" spans="1:1" ht="51" x14ac:dyDescent="0.2">
      <c r="A22" s="11" t="s">
        <v>579</v>
      </c>
    </row>
    <row r="23" spans="1:1" ht="76.5" x14ac:dyDescent="0.2">
      <c r="A23" s="144" t="s">
        <v>660</v>
      </c>
    </row>
    <row r="24" spans="1:1" ht="38.25" x14ac:dyDescent="0.2">
      <c r="A24" s="144" t="s">
        <v>662</v>
      </c>
    </row>
    <row r="25" spans="1:1" ht="25.5" x14ac:dyDescent="0.2">
      <c r="A25" s="144" t="s">
        <v>661</v>
      </c>
    </row>
    <row r="26" spans="1:1" ht="51" x14ac:dyDescent="0.2">
      <c r="A26" s="144" t="s">
        <v>580</v>
      </c>
    </row>
    <row r="27" spans="1:1" ht="38.25" x14ac:dyDescent="0.2">
      <c r="A27" s="144" t="s">
        <v>581</v>
      </c>
    </row>
    <row r="28" spans="1:1" ht="63.75" x14ac:dyDescent="0.2">
      <c r="A28" s="11" t="s">
        <v>596</v>
      </c>
    </row>
    <row r="29" spans="1:1" ht="51" x14ac:dyDescent="0.2">
      <c r="A29" s="11" t="s">
        <v>597</v>
      </c>
    </row>
    <row r="30" spans="1:1" ht="89.25" x14ac:dyDescent="0.2">
      <c r="A30" s="144" t="s">
        <v>582</v>
      </c>
    </row>
    <row r="31" spans="1:1" ht="90.75" x14ac:dyDescent="0.2">
      <c r="A31" s="144" t="s">
        <v>583</v>
      </c>
    </row>
    <row r="32" spans="1:1" ht="25.5" x14ac:dyDescent="0.2">
      <c r="A32" s="144" t="s">
        <v>584</v>
      </c>
    </row>
    <row r="33" spans="1:1" ht="51" x14ac:dyDescent="0.2">
      <c r="A33" s="144" t="s">
        <v>585</v>
      </c>
    </row>
    <row r="34" spans="1:1" ht="51" x14ac:dyDescent="0.2">
      <c r="A34" s="144" t="s">
        <v>586</v>
      </c>
    </row>
    <row r="35" spans="1:1" ht="25.5" x14ac:dyDescent="0.2">
      <c r="A35" s="145" t="s">
        <v>587</v>
      </c>
    </row>
    <row r="36" spans="1:1" ht="25.5" x14ac:dyDescent="0.2">
      <c r="A36" s="144" t="s">
        <v>588</v>
      </c>
    </row>
    <row r="37" spans="1:1" ht="89.25" x14ac:dyDescent="0.2">
      <c r="A37" s="11" t="s">
        <v>589</v>
      </c>
    </row>
    <row r="38" spans="1:1" x14ac:dyDescent="0.2">
      <c r="A38" s="9"/>
    </row>
    <row r="39" spans="1:1" x14ac:dyDescent="0.2">
      <c r="A39" s="9" t="s">
        <v>177</v>
      </c>
    </row>
    <row r="40" spans="1:1" ht="76.5" x14ac:dyDescent="0.2">
      <c r="A40" s="144" t="s">
        <v>590</v>
      </c>
    </row>
    <row r="41" spans="1:1" ht="38.25" x14ac:dyDescent="0.2">
      <c r="A41" s="11" t="s">
        <v>591</v>
      </c>
    </row>
    <row r="42" spans="1:1" ht="51" x14ac:dyDescent="0.2">
      <c r="A42" s="11" t="s">
        <v>592</v>
      </c>
    </row>
    <row r="43" spans="1:1" ht="153" x14ac:dyDescent="0.2">
      <c r="A43" s="144" t="s">
        <v>593</v>
      </c>
    </row>
    <row r="44" spans="1:1" ht="38.25" x14ac:dyDescent="0.2">
      <c r="A44" s="11" t="s">
        <v>594</v>
      </c>
    </row>
    <row r="45" spans="1:1" ht="25.5" x14ac:dyDescent="0.2">
      <c r="A45" s="11" t="s">
        <v>595</v>
      </c>
    </row>
    <row r="46" spans="1:1" x14ac:dyDescent="0.2">
      <c r="A46" s="9" t="s">
        <v>421</v>
      </c>
    </row>
    <row r="47" spans="1:1" ht="51" x14ac:dyDescent="0.2">
      <c r="A47" s="9" t="s">
        <v>422</v>
      </c>
    </row>
    <row r="48" spans="1:1" x14ac:dyDescent="0.2">
      <c r="A48" s="9"/>
    </row>
    <row r="49" spans="1:1" x14ac:dyDescent="0.2">
      <c r="A49" s="9" t="s">
        <v>423</v>
      </c>
    </row>
    <row r="50" spans="1:1" ht="63.75" x14ac:dyDescent="0.2">
      <c r="A50" s="144" t="s">
        <v>598</v>
      </c>
    </row>
    <row r="51" spans="1:1" x14ac:dyDescent="0.2">
      <c r="A51" s="9"/>
    </row>
    <row r="52" spans="1:1" x14ac:dyDescent="0.2">
      <c r="A52" s="9" t="s">
        <v>30</v>
      </c>
    </row>
    <row r="53" spans="1:1" ht="63.75" x14ac:dyDescent="0.2">
      <c r="A53" s="144" t="s">
        <v>599</v>
      </c>
    </row>
    <row r="54" spans="1:1" ht="76.5" x14ac:dyDescent="0.2">
      <c r="A54" s="11" t="s">
        <v>600</v>
      </c>
    </row>
    <row r="55" spans="1:1" ht="76.5" x14ac:dyDescent="0.2">
      <c r="A55" s="11" t="s">
        <v>601</v>
      </c>
    </row>
    <row r="56" spans="1:1" ht="102" x14ac:dyDescent="0.2">
      <c r="A56" s="11" t="s">
        <v>602</v>
      </c>
    </row>
    <row r="57" spans="1:1" ht="25.5" x14ac:dyDescent="0.2">
      <c r="A57" s="11" t="s">
        <v>603</v>
      </c>
    </row>
    <row r="58" spans="1:1" ht="38.25" x14ac:dyDescent="0.2">
      <c r="A58" s="144" t="s">
        <v>604</v>
      </c>
    </row>
    <row r="59" spans="1:1" ht="114.75" x14ac:dyDescent="0.2">
      <c r="A59" s="144" t="s">
        <v>605</v>
      </c>
    </row>
    <row r="60" spans="1:1" ht="25.5" x14ac:dyDescent="0.2">
      <c r="A60" s="11" t="s">
        <v>607</v>
      </c>
    </row>
    <row r="61" spans="1:1" ht="51" x14ac:dyDescent="0.2">
      <c r="A61" s="11" t="s">
        <v>606</v>
      </c>
    </row>
    <row r="62" spans="1:1" x14ac:dyDescent="0.2">
      <c r="A62" s="9"/>
    </row>
    <row r="63" spans="1:1" x14ac:dyDescent="0.2">
      <c r="A63" s="9" t="s">
        <v>31</v>
      </c>
    </row>
    <row r="64" spans="1:1" ht="63.75" x14ac:dyDescent="0.2">
      <c r="A64" s="144" t="s">
        <v>608</v>
      </c>
    </row>
    <row r="65" spans="1:1" ht="25.5" x14ac:dyDescent="0.2">
      <c r="A65" s="11" t="s">
        <v>609</v>
      </c>
    </row>
    <row r="66" spans="1:1" ht="51" x14ac:dyDescent="0.2">
      <c r="A66" s="11" t="s">
        <v>610</v>
      </c>
    </row>
    <row r="67" spans="1:1" ht="51" x14ac:dyDescent="0.2">
      <c r="A67" s="11" t="s">
        <v>611</v>
      </c>
    </row>
    <row r="68" spans="1:1" ht="63.75" x14ac:dyDescent="0.2">
      <c r="A68" s="11" t="s">
        <v>612</v>
      </c>
    </row>
    <row r="69" spans="1:1" ht="51" x14ac:dyDescent="0.2">
      <c r="A69" s="11" t="s">
        <v>613</v>
      </c>
    </row>
    <row r="70" spans="1:1" ht="63.75" x14ac:dyDescent="0.2">
      <c r="A70" s="144" t="s">
        <v>614</v>
      </c>
    </row>
    <row r="71" spans="1:1" ht="63.75" x14ac:dyDescent="0.2">
      <c r="A71" s="144" t="s">
        <v>615</v>
      </c>
    </row>
    <row r="72" spans="1:1" ht="76.5" x14ac:dyDescent="0.2">
      <c r="A72" s="144" t="s">
        <v>616</v>
      </c>
    </row>
    <row r="73" spans="1:1" ht="51" x14ac:dyDescent="0.2">
      <c r="A73" s="11" t="s">
        <v>617</v>
      </c>
    </row>
    <row r="74" spans="1:1" ht="63.75" x14ac:dyDescent="0.2">
      <c r="A74" s="144" t="s">
        <v>618</v>
      </c>
    </row>
    <row r="75" spans="1:1" x14ac:dyDescent="0.2">
      <c r="A75" s="9"/>
    </row>
    <row r="76" spans="1:1" x14ac:dyDescent="0.2">
      <c r="A76" s="9" t="s">
        <v>424</v>
      </c>
    </row>
    <row r="77" spans="1:1" ht="204" x14ac:dyDescent="0.2">
      <c r="A77" s="240" t="s">
        <v>619</v>
      </c>
    </row>
    <row r="78" spans="1:1" ht="25.5" x14ac:dyDescent="0.2">
      <c r="A78" s="11" t="s">
        <v>620</v>
      </c>
    </row>
    <row r="79" spans="1:1" ht="51" x14ac:dyDescent="0.2">
      <c r="A79" s="144" t="s">
        <v>663</v>
      </c>
    </row>
    <row r="80" spans="1:1" x14ac:dyDescent="0.2">
      <c r="A80" s="9"/>
    </row>
    <row r="81" spans="1:1" x14ac:dyDescent="0.2">
      <c r="A81" s="9" t="s">
        <v>425</v>
      </c>
    </row>
    <row r="82" spans="1:1" ht="89.25" x14ac:dyDescent="0.2">
      <c r="A82" s="144" t="s">
        <v>624</v>
      </c>
    </row>
    <row r="83" spans="1:1" ht="63.75" x14ac:dyDescent="0.2">
      <c r="A83" s="241" t="s">
        <v>623</v>
      </c>
    </row>
    <row r="84" spans="1:1" ht="57" x14ac:dyDescent="0.2">
      <c r="A84" s="241" t="s">
        <v>622</v>
      </c>
    </row>
    <row r="85" spans="1:1" ht="25.5" x14ac:dyDescent="0.2">
      <c r="A85" s="240" t="s">
        <v>621</v>
      </c>
    </row>
    <row r="86" spans="1:1" ht="89.25" x14ac:dyDescent="0.2">
      <c r="A86" s="240" t="s">
        <v>625</v>
      </c>
    </row>
    <row r="87" spans="1:1" ht="25.5" x14ac:dyDescent="0.2">
      <c r="A87" s="241" t="s">
        <v>626</v>
      </c>
    </row>
    <row r="88" spans="1:1" ht="38.25" x14ac:dyDescent="0.2">
      <c r="A88" s="241" t="s">
        <v>627</v>
      </c>
    </row>
    <row r="89" spans="1:1" ht="51" x14ac:dyDescent="0.2">
      <c r="A89" s="240" t="s">
        <v>628</v>
      </c>
    </row>
    <row r="90" spans="1:1" ht="51" x14ac:dyDescent="0.2">
      <c r="A90" s="144" t="s">
        <v>629</v>
      </c>
    </row>
    <row r="91" spans="1:1" ht="204" x14ac:dyDescent="0.2">
      <c r="A91" s="11" t="s">
        <v>630</v>
      </c>
    </row>
    <row r="92" spans="1:1" x14ac:dyDescent="0.2">
      <c r="A92" s="9"/>
    </row>
    <row r="93" spans="1:1" x14ac:dyDescent="0.2">
      <c r="A93" s="9" t="s">
        <v>426</v>
      </c>
    </row>
    <row r="94" spans="1:1" ht="38.25" x14ac:dyDescent="0.2">
      <c r="A94" s="144" t="s">
        <v>631</v>
      </c>
    </row>
    <row r="95" spans="1:1" ht="63.75" x14ac:dyDescent="0.2">
      <c r="A95" s="144" t="s">
        <v>632</v>
      </c>
    </row>
    <row r="96" spans="1:1" ht="38.25" x14ac:dyDescent="0.2">
      <c r="A96" s="249" t="s">
        <v>664</v>
      </c>
    </row>
    <row r="97" spans="1:1" x14ac:dyDescent="0.2">
      <c r="A97" s="250" t="s">
        <v>666</v>
      </c>
    </row>
    <row r="98" spans="1:1" ht="76.5" x14ac:dyDescent="0.2">
      <c r="A98" s="248" t="s">
        <v>667</v>
      </c>
    </row>
    <row r="99" spans="1:1" ht="38.25" x14ac:dyDescent="0.2">
      <c r="A99" s="245" t="s">
        <v>668</v>
      </c>
    </row>
    <row r="100" spans="1:1" ht="102" x14ac:dyDescent="0.2">
      <c r="A100" s="11" t="s">
        <v>633</v>
      </c>
    </row>
    <row r="101" spans="1:1" ht="63.75" x14ac:dyDescent="0.2">
      <c r="A101" s="144" t="s">
        <v>634</v>
      </c>
    </row>
    <row r="102" spans="1:1" ht="89.25" x14ac:dyDescent="0.2">
      <c r="A102" s="144" t="s">
        <v>669</v>
      </c>
    </row>
    <row r="103" spans="1:1" ht="89.25" x14ac:dyDescent="0.2">
      <c r="A103" s="144" t="s">
        <v>635</v>
      </c>
    </row>
    <row r="104" spans="1:1" x14ac:dyDescent="0.2">
      <c r="A104" s="9"/>
    </row>
    <row r="105" spans="1:1" x14ac:dyDescent="0.2">
      <c r="A105" s="9" t="s">
        <v>363</v>
      </c>
    </row>
    <row r="106" spans="1:1" ht="63.75" x14ac:dyDescent="0.2">
      <c r="A106" s="144" t="s">
        <v>636</v>
      </c>
    </row>
    <row r="107" spans="1:1" ht="51" x14ac:dyDescent="0.2">
      <c r="A107" s="146" t="s">
        <v>637</v>
      </c>
    </row>
    <row r="108" spans="1:1" ht="25.5" x14ac:dyDescent="0.2">
      <c r="A108" s="144" t="s">
        <v>638</v>
      </c>
    </row>
    <row r="109" spans="1:1" ht="25.5" x14ac:dyDescent="0.2">
      <c r="A109" s="144" t="s">
        <v>639</v>
      </c>
    </row>
    <row r="110" spans="1:1" ht="38.25" x14ac:dyDescent="0.2">
      <c r="A110" s="145" t="s">
        <v>640</v>
      </c>
    </row>
    <row r="111" spans="1:1" ht="38.25" x14ac:dyDescent="0.2">
      <c r="A111" s="144" t="s">
        <v>641</v>
      </c>
    </row>
    <row r="112" spans="1:1" ht="38.25" x14ac:dyDescent="0.2">
      <c r="A112" s="144" t="s">
        <v>642</v>
      </c>
    </row>
    <row r="113" spans="1:1" ht="38.25" x14ac:dyDescent="0.2">
      <c r="A113" s="144" t="s">
        <v>643</v>
      </c>
    </row>
    <row r="114" spans="1:1" ht="51" x14ac:dyDescent="0.2">
      <c r="A114" s="146" t="s">
        <v>644</v>
      </c>
    </row>
    <row r="115" spans="1:1" ht="51" x14ac:dyDescent="0.2">
      <c r="A115" s="11" t="s">
        <v>645</v>
      </c>
    </row>
    <row r="116" spans="1:1" ht="38.25" x14ac:dyDescent="0.2">
      <c r="A116" s="146" t="s">
        <v>646</v>
      </c>
    </row>
    <row r="117" spans="1:1" ht="51" x14ac:dyDescent="0.2">
      <c r="A117" s="11" t="s">
        <v>647</v>
      </c>
    </row>
    <row r="118" spans="1:1" ht="102" x14ac:dyDescent="0.2">
      <c r="A118" s="11" t="s">
        <v>648</v>
      </c>
    </row>
    <row r="119" spans="1:1" ht="38.25" x14ac:dyDescent="0.2">
      <c r="A119" s="144" t="s">
        <v>649</v>
      </c>
    </row>
    <row r="120" spans="1:1" ht="38.25" x14ac:dyDescent="0.2">
      <c r="A120" s="144" t="s">
        <v>650</v>
      </c>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4"/>
  <sheetViews>
    <sheetView zoomScaleNormal="100" workbookViewId="0">
      <selection activeCell="I30" sqref="I30"/>
    </sheetView>
  </sheetViews>
  <sheetFormatPr defaultRowHeight="12.75" x14ac:dyDescent="0.2"/>
  <cols>
    <col min="1" max="1" width="5.7109375" customWidth="1"/>
    <col min="2" max="2" width="80.28515625" style="12" customWidth="1"/>
    <col min="3" max="3" width="6.85546875" customWidth="1"/>
  </cols>
  <sheetData>
    <row r="2" spans="1:3" ht="15" x14ac:dyDescent="0.2">
      <c r="B2" s="390" t="s">
        <v>29</v>
      </c>
    </row>
    <row r="3" spans="1:3" x14ac:dyDescent="0.2">
      <c r="B3" s="392"/>
    </row>
    <row r="4" spans="1:3" x14ac:dyDescent="0.2">
      <c r="B4" s="243" t="s">
        <v>12</v>
      </c>
      <c r="C4" s="247"/>
    </row>
    <row r="5" spans="1:3" x14ac:dyDescent="0.2">
      <c r="A5" s="247">
        <v>1</v>
      </c>
      <c r="B5" s="243" t="s">
        <v>653</v>
      </c>
      <c r="C5" s="247"/>
    </row>
    <row r="6" spans="1:3" x14ac:dyDescent="0.2">
      <c r="A6" s="247"/>
      <c r="B6" s="243" t="s">
        <v>496</v>
      </c>
      <c r="C6" s="247"/>
    </row>
    <row r="7" spans="1:3" x14ac:dyDescent="0.2">
      <c r="A7" s="247"/>
      <c r="B7" s="393" t="str">
        <f>'2'!A3</f>
        <v>ПРОМЫШЛЕННОЕ ПРОИЗВОДСТВО</v>
      </c>
      <c r="C7" s="247"/>
    </row>
    <row r="8" spans="1:3" x14ac:dyDescent="0.2">
      <c r="A8" s="247">
        <v>2</v>
      </c>
      <c r="B8" s="394" t="s">
        <v>665</v>
      </c>
      <c r="C8" s="247"/>
    </row>
    <row r="9" spans="1:3" x14ac:dyDescent="0.2">
      <c r="A9" s="247">
        <v>3</v>
      </c>
      <c r="B9" s="394" t="str">
        <f>'3'!A1</f>
        <v>Индексы производства по отдельным видам экономической деятельности</v>
      </c>
      <c r="C9" s="247"/>
    </row>
    <row r="10" spans="1:3" ht="25.5" x14ac:dyDescent="0.2">
      <c r="A10" s="247">
        <v>4</v>
      </c>
      <c r="B10" s="394"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10" s="247"/>
    </row>
    <row r="11" spans="1:3" x14ac:dyDescent="0.2">
      <c r="A11" s="247">
        <v>5</v>
      </c>
      <c r="B11" s="394" t="str">
        <f>'5'!A1</f>
        <v>Производство основных видов продукции</v>
      </c>
      <c r="C11" s="247"/>
    </row>
    <row r="12" spans="1:3" x14ac:dyDescent="0.2">
      <c r="A12" s="247"/>
      <c r="B12" s="395" t="s">
        <v>392</v>
      </c>
      <c r="C12" s="247"/>
    </row>
    <row r="13" spans="1:3" ht="25.5" x14ac:dyDescent="0.2">
      <c r="A13" s="247">
        <v>6</v>
      </c>
      <c r="B13" s="394" t="str">
        <f>'6'!A3</f>
        <v xml:space="preserve">Валовой сбор и урожайность основных сельскохозяйственных культур 
по категориям хозяйств </v>
      </c>
      <c r="C13" s="247"/>
    </row>
    <row r="14" spans="1:3" ht="25.5" x14ac:dyDescent="0.2">
      <c r="A14" s="247">
        <v>7</v>
      </c>
      <c r="B14" s="394" t="str">
        <f>'7'!A1</f>
        <v>Производство зерновых и зернобобовых культур по видам культур
в хозяйствах всех категорий</v>
      </c>
      <c r="C14" s="247"/>
    </row>
    <row r="15" spans="1:3" x14ac:dyDescent="0.2">
      <c r="A15" s="247">
        <v>8</v>
      </c>
      <c r="B15" s="394" t="str">
        <f>'8'!A1</f>
        <v xml:space="preserve">Динамика поголовья основных видов скота в хозяйствах всех категорий </v>
      </c>
      <c r="C15" s="247"/>
    </row>
    <row r="16" spans="1:3" x14ac:dyDescent="0.2">
      <c r="A16" s="247">
        <v>9</v>
      </c>
      <c r="B16" s="394" t="str">
        <f>'9'!A1</f>
        <v>Динамика поголовья основных видов скота в сельскохозяйственных организациях</v>
      </c>
      <c r="C16" s="247"/>
    </row>
    <row r="17" spans="1:16" ht="25.5" x14ac:dyDescent="0.2">
      <c r="A17" s="247">
        <v>10</v>
      </c>
      <c r="B17" s="394" t="str">
        <f>'10'!A1</f>
        <v xml:space="preserve">Производство основных видов продукции животноводства 
в хозяйствах всех категорий </v>
      </c>
      <c r="C17" s="247"/>
      <c r="P17" s="268"/>
    </row>
    <row r="18" spans="1:16" ht="25.5" x14ac:dyDescent="0.2">
      <c r="A18" s="247">
        <v>11</v>
      </c>
      <c r="B18" s="394" t="s">
        <v>703</v>
      </c>
      <c r="C18" s="247"/>
    </row>
    <row r="19" spans="1:16" x14ac:dyDescent="0.2">
      <c r="B19" s="395" t="s">
        <v>177</v>
      </c>
    </row>
    <row r="20" spans="1:16" x14ac:dyDescent="0.2">
      <c r="A20" s="247">
        <v>12</v>
      </c>
      <c r="B20" s="394" t="str">
        <f>'12'!A3</f>
        <v>Объем работ, выполненных по виду экономической деятельности «строительство»</v>
      </c>
      <c r="C20" s="247"/>
    </row>
    <row r="21" spans="1:16" ht="25.5" x14ac:dyDescent="0.2">
      <c r="A21" s="247">
        <v>13</v>
      </c>
      <c r="B21" s="394" t="str">
        <f>'13'!A1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21" s="247"/>
    </row>
    <row r="22" spans="1:16" x14ac:dyDescent="0.2">
      <c r="A22" s="247"/>
      <c r="B22" s="395" t="s">
        <v>393</v>
      </c>
      <c r="C22" s="247"/>
    </row>
    <row r="23" spans="1:16" ht="25.5" x14ac:dyDescent="0.2">
      <c r="A23" s="247">
        <v>14</v>
      </c>
      <c r="B23" s="394" t="s">
        <v>652</v>
      </c>
      <c r="C23" s="247"/>
    </row>
    <row r="24" spans="1:16" x14ac:dyDescent="0.2">
      <c r="A24" s="247"/>
      <c r="B24" s="244" t="s">
        <v>498</v>
      </c>
      <c r="C24" s="247"/>
    </row>
    <row r="25" spans="1:16" x14ac:dyDescent="0.2">
      <c r="A25" s="247"/>
      <c r="B25" s="393" t="s">
        <v>189</v>
      </c>
      <c r="C25" s="247"/>
    </row>
    <row r="26" spans="1:16" x14ac:dyDescent="0.2">
      <c r="A26" s="247">
        <v>15</v>
      </c>
      <c r="B26" s="394" t="str">
        <f>'15'!A5</f>
        <v>Динамика оборота розничной торговли</v>
      </c>
      <c r="C26" s="247"/>
    </row>
    <row r="27" spans="1:16" ht="25.5" x14ac:dyDescent="0.2">
      <c r="A27" s="247">
        <v>16</v>
      </c>
      <c r="B27" s="394" t="str">
        <f>'16'!A1</f>
        <v>Оборот розничной торговли торгующих организаций                                                                                и продажа товаров на розничных рынках и ярмарках</v>
      </c>
      <c r="C27" s="247"/>
    </row>
    <row r="28" spans="1:16" ht="25.5" x14ac:dyDescent="0.2">
      <c r="A28" s="247">
        <v>17</v>
      </c>
      <c r="B28" s="394" t="str">
        <f>'17'!A1</f>
        <v>Динамика оборота розничной торговли пищевыми продуктами, включая напитки,                       и табачными изделиями, непродовольственными товарами</v>
      </c>
      <c r="C28" s="247"/>
    </row>
    <row r="29" spans="1:16" x14ac:dyDescent="0.2">
      <c r="A29" s="247"/>
      <c r="B29" s="393" t="s">
        <v>202</v>
      </c>
      <c r="C29" s="247"/>
    </row>
    <row r="30" spans="1:16" x14ac:dyDescent="0.2">
      <c r="A30" s="247">
        <v>18</v>
      </c>
      <c r="B30" s="394" t="str">
        <f>'18'!A3</f>
        <v>Динамика объема платных услуг населению</v>
      </c>
      <c r="C30" s="247"/>
    </row>
    <row r="31" spans="1:16" x14ac:dyDescent="0.2">
      <c r="A31" s="247"/>
      <c r="B31" s="243" t="s">
        <v>499</v>
      </c>
      <c r="C31" s="247"/>
    </row>
    <row r="32" spans="1:16" x14ac:dyDescent="0.2">
      <c r="A32" s="247"/>
      <c r="B32" s="393" t="str">
        <f>'19'!A3</f>
        <v>ИНДЕКСЫ ПОТРЕБИТЕЛЬСКИХ ЦЕН И ТАРИФОВ</v>
      </c>
      <c r="C32" s="247"/>
    </row>
    <row r="33" spans="1:3" x14ac:dyDescent="0.2">
      <c r="A33" s="247">
        <v>19</v>
      </c>
      <c r="B33" s="394" t="str">
        <f>'19'!A5</f>
        <v>Динамика индексов потребительских цен и тарифов на товары и услуги населению</v>
      </c>
      <c r="C33" s="247"/>
    </row>
    <row r="34" spans="1:3" x14ac:dyDescent="0.2">
      <c r="A34" s="247">
        <v>20</v>
      </c>
      <c r="B34" s="394" t="str">
        <f>'20'!A1</f>
        <v>Индексы потребительских цен на отдельные группы и виды продовольственных товаров</v>
      </c>
      <c r="C34" s="247"/>
    </row>
    <row r="35" spans="1:3" x14ac:dyDescent="0.2">
      <c r="A35" s="247">
        <v>21</v>
      </c>
      <c r="B35" s="394" t="str">
        <f>'21'!A1</f>
        <v xml:space="preserve">Динамика стоимости условного (минимального) набора продуктов питания </v>
      </c>
      <c r="C35" s="247"/>
    </row>
    <row r="36" spans="1:3" x14ac:dyDescent="0.2">
      <c r="A36" s="247">
        <v>22</v>
      </c>
      <c r="B36" s="396" t="str">
        <f>'22'!A1</f>
        <v>Индексы потребительских цен на отдельные группы непродовольственных товаров</v>
      </c>
      <c r="C36" s="247"/>
    </row>
    <row r="37" spans="1:3" x14ac:dyDescent="0.2">
      <c r="A37" s="247">
        <v>23</v>
      </c>
      <c r="B37" s="394" t="str">
        <f>'23'!A1</f>
        <v>Индексы потребительских цен и тарифов на отдельные группы услуг</v>
      </c>
      <c r="C37" s="247"/>
    </row>
    <row r="38" spans="1:3" x14ac:dyDescent="0.2">
      <c r="A38" s="247">
        <v>24</v>
      </c>
      <c r="B38" s="394" t="str">
        <f>'24'!A1</f>
        <v>Индексы цен на жилищные и коммунальные услуги</v>
      </c>
      <c r="C38" s="247"/>
    </row>
    <row r="39" spans="1:3" x14ac:dyDescent="0.2">
      <c r="A39" s="247">
        <v>25</v>
      </c>
      <c r="B39" s="394" t="str">
        <f>'25'!A1</f>
        <v>Средние потребительские цены на бензин автомобильный и топливо моторное</v>
      </c>
      <c r="C39" s="247"/>
    </row>
    <row r="40" spans="1:3" x14ac:dyDescent="0.2">
      <c r="A40" s="247">
        <v>26</v>
      </c>
      <c r="B40" s="394" t="str">
        <f>'26'!A1</f>
        <v>Индексы потребительских цен на бензин автомобильный и топливо моторное</v>
      </c>
      <c r="C40" s="247"/>
    </row>
    <row r="41" spans="1:3" x14ac:dyDescent="0.2">
      <c r="A41" s="247"/>
      <c r="B41" s="393" t="str">
        <f>'27'!A1</f>
        <v>ИНДЕКСЫ ЦЕН И ТАРИФОВ ПРОИЗВОДИТЕЛЕЙ</v>
      </c>
      <c r="C41" s="247"/>
    </row>
    <row r="42" spans="1:3" ht="25.5" x14ac:dyDescent="0.2">
      <c r="A42" s="247">
        <v>27</v>
      </c>
      <c r="B42" s="394" t="str">
        <f>'27'!A3</f>
        <v>Динамика индексов цен производителей промышленных товаров, 
реализованных на внутреннем рынке</v>
      </c>
      <c r="C42" s="247"/>
    </row>
    <row r="43" spans="1:3" ht="25.5" x14ac:dyDescent="0.2">
      <c r="A43" s="247">
        <v>28</v>
      </c>
      <c r="B43" s="394" t="str">
        <f>'28'!A1</f>
        <v>Индексы цен производителей промышленных товаров, реализованных 
на внутреннем рынке, по отдельным видам экономической деятельности</v>
      </c>
      <c r="C43" s="247"/>
    </row>
    <row r="44" spans="1:3" ht="25.5" x14ac:dyDescent="0.2">
      <c r="A44" s="247">
        <v>29</v>
      </c>
      <c r="B44" s="394" t="str">
        <f>'29'!A1</f>
        <v>Индексы цен производителей отдельных видов промышленных товаров, реализованных на внутреннем рынке</v>
      </c>
      <c r="C44" s="247"/>
    </row>
    <row r="45" spans="1:3" ht="25.5" x14ac:dyDescent="0.2">
      <c r="A45" s="247">
        <v>30</v>
      </c>
      <c r="B45" s="394" t="s">
        <v>401</v>
      </c>
      <c r="C45" s="247"/>
    </row>
    <row r="46" spans="1:3" ht="25.5" x14ac:dyDescent="0.2">
      <c r="A46" s="247">
        <v>31</v>
      </c>
      <c r="B46" s="396" t="str">
        <f>'31'!A1</f>
        <v>Динамика индексов цен на продукцию (затраты, услуги) инвестиционного назначения по элементам технологической структуры</v>
      </c>
      <c r="C46" s="247"/>
    </row>
    <row r="47" spans="1:3" x14ac:dyDescent="0.2">
      <c r="A47" s="247">
        <v>32</v>
      </c>
      <c r="B47" s="396" t="str">
        <f>'32'!A1</f>
        <v xml:space="preserve">Динамика индексов тарифов на грузовые перевозки отдельными видами транспорта </v>
      </c>
      <c r="C47" s="247"/>
    </row>
    <row r="48" spans="1:3" x14ac:dyDescent="0.2">
      <c r="A48" s="247"/>
      <c r="B48" s="243" t="s">
        <v>500</v>
      </c>
      <c r="C48" s="247"/>
    </row>
    <row r="49" spans="1:3" x14ac:dyDescent="0.2">
      <c r="B49" s="393" t="s">
        <v>291</v>
      </c>
    </row>
    <row r="50" spans="1:3" ht="25.5" x14ac:dyDescent="0.2">
      <c r="A50" s="247">
        <v>33</v>
      </c>
      <c r="B50" s="396" t="str">
        <f>'33'!A5</f>
        <v>Просроченная кредиторская задолженность организаций (без субъектов малого предпринимательства) по видам экономической деятельности в ноябре 2021 года</v>
      </c>
      <c r="C50" s="247"/>
    </row>
    <row r="51" spans="1:3" x14ac:dyDescent="0.2">
      <c r="A51" s="247"/>
      <c r="B51" s="397" t="s">
        <v>655</v>
      </c>
      <c r="C51" s="247"/>
    </row>
    <row r="52" spans="1:3" x14ac:dyDescent="0.2">
      <c r="A52" s="247"/>
      <c r="B52" s="393" t="s">
        <v>32</v>
      </c>
      <c r="C52" s="247"/>
    </row>
    <row r="53" spans="1:3" ht="25.5" x14ac:dyDescent="0.2">
      <c r="A53" s="247">
        <v>34</v>
      </c>
      <c r="B53" s="394" t="str">
        <f>'34'!A5</f>
        <v>Динамика среднемесячной номинальной и реальной начисленной заработной платы работников организаций</v>
      </c>
      <c r="C53" s="247"/>
    </row>
    <row r="54" spans="1:3" ht="25.5" x14ac:dyDescent="0.2">
      <c r="A54" s="247">
        <v>35</v>
      </c>
      <c r="B54" s="394" t="str">
        <f>'35'!A1</f>
        <v>Среднемесячная начисленная заработная плата (без выплат социального характера) работников организаций по видам экономической деятельности</v>
      </c>
      <c r="C54" s="247"/>
    </row>
    <row r="55" spans="1:3" ht="25.5" x14ac:dyDescent="0.2">
      <c r="A55" s="247">
        <v>36</v>
      </c>
      <c r="B55" s="394" t="str">
        <f>'36'!A1</f>
        <v>Динамика просроченной задолженности по заработной плате организаций                                               (без субъектов малого предпринимательства)</v>
      </c>
      <c r="C55" s="247"/>
    </row>
    <row r="56" spans="1:3" x14ac:dyDescent="0.2">
      <c r="A56" s="247"/>
      <c r="B56" s="398" t="s">
        <v>688</v>
      </c>
      <c r="C56" s="247"/>
    </row>
    <row r="57" spans="1:3" ht="25.5" x14ac:dyDescent="0.2">
      <c r="A57" s="247">
        <v>37</v>
      </c>
      <c r="B57" s="394" t="str">
        <f>'37'!A3</f>
        <v xml:space="preserve">Число замещенных рабочих мест в организациях 
(без субъектов малого предпринимательства) </v>
      </c>
      <c r="C57" s="247"/>
    </row>
    <row r="58" spans="1:3" ht="38.25" x14ac:dyDescent="0.2">
      <c r="A58" s="247">
        <v>38</v>
      </c>
      <c r="B58" s="394" t="str">
        <f>'38'!A1</f>
        <v>Динамика численности незанятых трудовой деятельностью граждан, зарегистрированных в органах службы занятости населения 
(по данным Департамента труда и занятости населения Тюменской области)</v>
      </c>
      <c r="C58" s="247"/>
    </row>
    <row r="59" spans="1:3" x14ac:dyDescent="0.2">
      <c r="A59" s="247"/>
      <c r="B59" s="398" t="s">
        <v>501</v>
      </c>
      <c r="C59" s="247"/>
    </row>
    <row r="60" spans="1:3" x14ac:dyDescent="0.2">
      <c r="A60" s="247">
        <v>39</v>
      </c>
      <c r="B60" s="396" t="s">
        <v>656</v>
      </c>
      <c r="C60" s="247"/>
    </row>
    <row r="61" spans="1:3" x14ac:dyDescent="0.2">
      <c r="A61" s="247">
        <v>40</v>
      </c>
      <c r="B61" s="396" t="s">
        <v>377</v>
      </c>
      <c r="C61" s="247"/>
    </row>
    <row r="62" spans="1:3" x14ac:dyDescent="0.2">
      <c r="A62" s="247">
        <v>41</v>
      </c>
      <c r="B62" s="399" t="s">
        <v>689</v>
      </c>
      <c r="C62" s="247"/>
    </row>
    <row r="63" spans="1:3" x14ac:dyDescent="0.2">
      <c r="B63" s="400"/>
    </row>
    <row r="64" spans="1:3" x14ac:dyDescent="0.2">
      <c r="B64" s="400"/>
    </row>
  </sheetData>
  <hyperlinks>
    <hyperlink ref="B8" location="'2'!A1" display="Динамика индекса промышленного производства"/>
    <hyperlink ref="B9" location="'3'!A1" display="'3'!A1"/>
    <hyperlink ref="B10" location="'4'!A1" display="'4'!A1"/>
    <hyperlink ref="B11" location="'5'!A1" display="'5'!A1"/>
    <hyperlink ref="B13" location="'6'!A1" display="'6'!A1"/>
    <hyperlink ref="B14" location="'7'!A1" display="'7'!A1"/>
    <hyperlink ref="B15" location="'8'!A1" display="'8'!A1"/>
    <hyperlink ref="B16" location="'9'!A1" display="'9'!A1"/>
    <hyperlink ref="B17" location="'10'!A1" display="'10'!A1"/>
    <hyperlink ref="B18" location="'11'!A1" display="'11'!A1"/>
    <hyperlink ref="B20" location="'12'!A1" display="'12'!A1"/>
    <hyperlink ref="B21" location="'13'!A1" display="'13'!A1"/>
    <hyperlink ref="B23" location="'14'!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6" location="'15'!A1" display="'15'!A1"/>
    <hyperlink ref="B27" location="'16'!A1" display="'16'!A1"/>
    <hyperlink ref="B28" location="'17'!A1" display="'17'!A1"/>
    <hyperlink ref="B30" location="'18'!A1" display="'18'!A1"/>
    <hyperlink ref="B33" location="'19'!A1" display="'19'!A1"/>
    <hyperlink ref="B34" location="'20'!A1" display="'20'!A1"/>
    <hyperlink ref="B35" location="'21'!A1" display="'21'!A1"/>
    <hyperlink ref="B36" location="'22'!A1" display="'22'!A1"/>
    <hyperlink ref="B37" location="'23'!A1" display="'23'!A1"/>
    <hyperlink ref="B38" location="'24'!A1" display="'24'!A1"/>
    <hyperlink ref="B39" location="'25'!A1" display="'25'!A1"/>
    <hyperlink ref="B40" location="'26'!A1" display="'26'!A1"/>
    <hyperlink ref="B42" location="'27'!A1" display="'27'!A1"/>
    <hyperlink ref="B43" location="'28'!A1" display="'28'!A1"/>
    <hyperlink ref="B44" location="'29'!A1" display="'29'!A1"/>
    <hyperlink ref="B45" location="'30'!A1" display="Динамика индексов цен производителей на сельскохозяйственную продукцию, реализованную сельскохозяйственными организациями"/>
    <hyperlink ref="B46" location="'31'!A1" display="'31'!A1"/>
    <hyperlink ref="B47" location="'32'!A1" display="'32'!A1"/>
    <hyperlink ref="B50" location="'33'!A1" display="'33'!A1"/>
    <hyperlink ref="B53" location="'34'!A1" display="'34'!A1"/>
    <hyperlink ref="B54" location="'35'!A1" display="'35'!A1"/>
    <hyperlink ref="B55" location="'36'!A1" display="'36'!A1"/>
    <hyperlink ref="B57" location="'37'!A1" display="'37'!A1"/>
    <hyperlink ref="B58" location="'38'!A1" display="'38'!A1"/>
    <hyperlink ref="B60" location="'39'!A1" display="Показатели естественного движения населения"/>
    <hyperlink ref="B61" location="'40'!A1" display="Общие итоги миграции"/>
    <hyperlink ref="B62" location="'41'!A1" display="IX. МЕТОДОЛОГИЧЕСКИЕ ПОЯСНЕНИЯ"/>
  </hyperlink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90" zoomScaleNormal="90" zoomScalePageLayoutView="120" workbookViewId="0">
      <selection activeCell="I30" sqref="I30"/>
    </sheetView>
  </sheetViews>
  <sheetFormatPr defaultRowHeight="12.75" x14ac:dyDescent="0.2"/>
  <cols>
    <col min="1" max="1" width="33.28515625" customWidth="1"/>
    <col min="2" max="2" width="11.140625" customWidth="1"/>
    <col min="3" max="3" width="10.85546875" customWidth="1"/>
    <col min="4" max="4" width="11.28515625" customWidth="1"/>
    <col min="5" max="5" width="11.140625" customWidth="1"/>
    <col min="6" max="6" width="10.7109375" customWidth="1"/>
    <col min="7" max="7" width="9.140625" customWidth="1"/>
    <col min="9" max="9" width="9.140625" customWidth="1"/>
  </cols>
  <sheetData>
    <row r="1" spans="1:6" ht="15" x14ac:dyDescent="0.2">
      <c r="A1" s="492" t="s">
        <v>495</v>
      </c>
      <c r="B1" s="492"/>
      <c r="C1" s="492"/>
      <c r="D1" s="492"/>
      <c r="E1" s="492"/>
      <c r="F1" s="492"/>
    </row>
    <row r="2" spans="1:6" x14ac:dyDescent="0.2">
      <c r="A2" s="20"/>
      <c r="B2" s="20"/>
      <c r="C2" s="20"/>
      <c r="D2" s="20"/>
      <c r="E2" s="20"/>
    </row>
    <row r="3" spans="1:6" x14ac:dyDescent="0.2">
      <c r="A3" s="496"/>
      <c r="B3" s="498" t="s">
        <v>45</v>
      </c>
      <c r="C3" s="500" t="s">
        <v>387</v>
      </c>
      <c r="D3" s="500" t="s">
        <v>46</v>
      </c>
      <c r="E3" s="500" t="s">
        <v>388</v>
      </c>
      <c r="F3" s="23" t="s">
        <v>35</v>
      </c>
    </row>
    <row r="4" spans="1:6" ht="76.5" x14ac:dyDescent="0.2">
      <c r="A4" s="497"/>
      <c r="B4" s="499"/>
      <c r="C4" s="501"/>
      <c r="D4" s="501"/>
      <c r="E4" s="501"/>
      <c r="F4" s="21" t="s">
        <v>47</v>
      </c>
    </row>
    <row r="5" spans="1:6" ht="27" x14ac:dyDescent="0.2">
      <c r="A5" s="22" t="s">
        <v>36</v>
      </c>
      <c r="B5" s="187"/>
      <c r="C5" s="188">
        <v>103.6</v>
      </c>
      <c r="D5" s="188"/>
      <c r="E5" s="188">
        <v>104.2</v>
      </c>
      <c r="F5" s="262" t="s">
        <v>681</v>
      </c>
    </row>
    <row r="6" spans="1:6" ht="38.25" x14ac:dyDescent="0.2">
      <c r="A6" s="22" t="s">
        <v>37</v>
      </c>
      <c r="B6" s="187">
        <v>19279.7</v>
      </c>
      <c r="C6" s="188">
        <v>90.3</v>
      </c>
      <c r="D6" s="188">
        <v>151653.70000000001</v>
      </c>
      <c r="E6" s="188">
        <v>83.2</v>
      </c>
      <c r="F6" s="262" t="s">
        <v>698</v>
      </c>
    </row>
    <row r="7" spans="1:6" ht="78" x14ac:dyDescent="0.2">
      <c r="A7" s="246" t="s">
        <v>654</v>
      </c>
      <c r="B7" s="389" t="s">
        <v>702</v>
      </c>
      <c r="C7" s="262" t="s">
        <v>701</v>
      </c>
      <c r="D7" s="262" t="s">
        <v>699</v>
      </c>
      <c r="E7" s="262" t="s">
        <v>700</v>
      </c>
      <c r="F7" s="299">
        <v>97.9</v>
      </c>
    </row>
    <row r="8" spans="1:6" ht="63.75" x14ac:dyDescent="0.2">
      <c r="A8" s="24" t="s">
        <v>50</v>
      </c>
      <c r="B8" s="187">
        <v>101.1</v>
      </c>
      <c r="C8" s="188">
        <v>83.7</v>
      </c>
      <c r="D8" s="86">
        <v>1285</v>
      </c>
      <c r="E8" s="86">
        <v>84</v>
      </c>
      <c r="F8" s="188">
        <v>106.7</v>
      </c>
    </row>
    <row r="9" spans="1:6" ht="25.5" x14ac:dyDescent="0.2">
      <c r="A9" s="24" t="s">
        <v>51</v>
      </c>
      <c r="B9" s="187">
        <v>49454.5</v>
      </c>
      <c r="C9" s="188">
        <v>107.8</v>
      </c>
      <c r="D9" s="188">
        <v>463621.6</v>
      </c>
      <c r="E9" s="188">
        <v>105.6</v>
      </c>
      <c r="F9" s="188">
        <v>100.2</v>
      </c>
    </row>
    <row r="10" spans="1:6" ht="25.5" x14ac:dyDescent="0.2">
      <c r="A10" s="24" t="s">
        <v>52</v>
      </c>
      <c r="B10" s="266">
        <v>11514</v>
      </c>
      <c r="C10" s="86">
        <v>127</v>
      </c>
      <c r="D10" s="188">
        <v>125285.1</v>
      </c>
      <c r="E10" s="188">
        <v>137.69999999999999</v>
      </c>
      <c r="F10" s="188">
        <v>90.4</v>
      </c>
    </row>
    <row r="11" spans="1:6" ht="25.5" x14ac:dyDescent="0.2">
      <c r="A11" s="22" t="s">
        <v>39</v>
      </c>
      <c r="B11" s="270"/>
      <c r="C11" s="315">
        <v>106.8</v>
      </c>
      <c r="D11" s="187"/>
      <c r="E11" s="315">
        <v>105.6</v>
      </c>
      <c r="F11" s="316">
        <v>103.3</v>
      </c>
    </row>
    <row r="12" spans="1:6" ht="52.5" x14ac:dyDescent="0.2">
      <c r="A12" s="22" t="s">
        <v>40</v>
      </c>
      <c r="B12" s="270"/>
      <c r="C12" s="315">
        <v>145.6</v>
      </c>
      <c r="D12" s="187"/>
      <c r="E12" s="315">
        <v>154.6</v>
      </c>
      <c r="F12" s="317">
        <v>119.1</v>
      </c>
    </row>
    <row r="13" spans="1:6" ht="63.75" x14ac:dyDescent="0.2">
      <c r="A13" s="161" t="s">
        <v>389</v>
      </c>
      <c r="B13" s="167"/>
      <c r="C13" s="318">
        <v>119.1</v>
      </c>
      <c r="D13" s="167"/>
      <c r="E13" s="318">
        <v>116.5</v>
      </c>
      <c r="F13" s="318">
        <v>100.8</v>
      </c>
    </row>
    <row r="14" spans="1:6" ht="38.25" x14ac:dyDescent="0.2">
      <c r="A14" s="161" t="s">
        <v>390</v>
      </c>
      <c r="B14" s="168"/>
      <c r="C14" s="318">
        <v>109.6</v>
      </c>
      <c r="D14" s="167"/>
      <c r="E14" s="318">
        <v>104.2</v>
      </c>
      <c r="F14" s="318">
        <v>103.7</v>
      </c>
    </row>
    <row r="15" spans="1:6" ht="25.5" x14ac:dyDescent="0.2">
      <c r="A15" s="161" t="s">
        <v>391</v>
      </c>
      <c r="B15" s="168"/>
      <c r="C15" s="318">
        <v>103.5</v>
      </c>
      <c r="D15" s="167"/>
      <c r="E15" s="318">
        <v>103.5</v>
      </c>
      <c r="F15" s="318">
        <v>103.4</v>
      </c>
    </row>
    <row r="16" spans="1:6" ht="27" x14ac:dyDescent="0.2">
      <c r="A16" s="22" t="s">
        <v>48</v>
      </c>
      <c r="B16" s="187"/>
      <c r="C16" s="188"/>
      <c r="D16" s="188"/>
      <c r="E16" s="188"/>
      <c r="F16" s="188"/>
    </row>
    <row r="17" spans="1:6" x14ac:dyDescent="0.2">
      <c r="A17" s="68" t="s">
        <v>41</v>
      </c>
      <c r="B17" s="187">
        <v>53142</v>
      </c>
      <c r="C17" s="188">
        <v>107.2</v>
      </c>
      <c r="D17" s="188">
        <v>54305</v>
      </c>
      <c r="E17" s="188">
        <v>106.2</v>
      </c>
      <c r="F17" s="86">
        <v>104</v>
      </c>
    </row>
    <row r="18" spans="1:6" x14ac:dyDescent="0.2">
      <c r="A18" s="68" t="s">
        <v>42</v>
      </c>
      <c r="B18" s="187"/>
      <c r="C18" s="188">
        <v>99.7</v>
      </c>
      <c r="D18" s="188"/>
      <c r="E18" s="188">
        <v>100.7</v>
      </c>
      <c r="F18" s="188">
        <v>100.8</v>
      </c>
    </row>
    <row r="19" spans="1:6" ht="38.25" x14ac:dyDescent="0.2">
      <c r="A19" s="391" t="s">
        <v>49</v>
      </c>
      <c r="B19" s="266">
        <v>4</v>
      </c>
      <c r="C19" s="188">
        <v>19.8</v>
      </c>
      <c r="D19" s="188"/>
      <c r="E19" s="188"/>
      <c r="F19" s="188"/>
    </row>
    <row r="20" spans="1:6" ht="42" customHeight="1" x14ac:dyDescent="0.2">
      <c r="A20" s="493" t="s">
        <v>43</v>
      </c>
      <c r="B20" s="493"/>
      <c r="C20" s="493"/>
      <c r="D20" s="493"/>
      <c r="E20" s="493"/>
      <c r="F20" s="493"/>
    </row>
    <row r="21" spans="1:6" ht="29.25" customHeight="1" x14ac:dyDescent="0.2">
      <c r="A21" s="494" t="s">
        <v>704</v>
      </c>
      <c r="B21" s="494"/>
      <c r="C21" s="494"/>
      <c r="D21" s="494"/>
      <c r="E21" s="494"/>
      <c r="F21" s="494"/>
    </row>
    <row r="22" spans="1:6" ht="31.5" customHeight="1" x14ac:dyDescent="0.2">
      <c r="A22" s="495" t="s">
        <v>44</v>
      </c>
      <c r="B22" s="495"/>
      <c r="C22" s="495"/>
      <c r="D22" s="495"/>
      <c r="E22" s="495"/>
      <c r="F22" s="495"/>
    </row>
    <row r="23" spans="1:6" ht="13.5" x14ac:dyDescent="0.2">
      <c r="A23" s="490" t="s">
        <v>696</v>
      </c>
      <c r="B23" s="491"/>
      <c r="C23" s="491"/>
      <c r="D23" s="491"/>
      <c r="E23" s="491"/>
      <c r="F23" s="491"/>
    </row>
    <row r="24" spans="1:6" ht="13.5" x14ac:dyDescent="0.2">
      <c r="A24" s="490" t="s">
        <v>697</v>
      </c>
      <c r="B24" s="491"/>
      <c r="C24" s="491"/>
      <c r="D24" s="491"/>
      <c r="E24" s="491"/>
      <c r="F24" s="491"/>
    </row>
    <row r="25" spans="1:6" x14ac:dyDescent="0.2">
      <c r="A25" s="25"/>
      <c r="B25" s="25"/>
      <c r="C25" s="25"/>
      <c r="D25" s="25"/>
      <c r="E25" s="25"/>
      <c r="F25" s="25"/>
    </row>
    <row r="26" spans="1:6" x14ac:dyDescent="0.2">
      <c r="A26" s="25"/>
      <c r="B26" s="25"/>
      <c r="C26" s="25"/>
      <c r="D26" s="25"/>
      <c r="E26" s="25"/>
      <c r="F26" s="25"/>
    </row>
    <row r="27" spans="1:6" x14ac:dyDescent="0.2">
      <c r="A27" s="25"/>
      <c r="B27" s="25"/>
      <c r="C27" s="25"/>
      <c r="D27" s="25"/>
      <c r="E27" s="25"/>
      <c r="F27" s="25"/>
    </row>
  </sheetData>
  <mergeCells count="11">
    <mergeCell ref="A24:F24"/>
    <mergeCell ref="A23:F23"/>
    <mergeCell ref="A1:F1"/>
    <mergeCell ref="A20:F20"/>
    <mergeCell ref="A21:F21"/>
    <mergeCell ref="A22:F22"/>
    <mergeCell ref="A3:A4"/>
    <mergeCell ref="B3:B4"/>
    <mergeCell ref="C3:C4"/>
    <mergeCell ref="D3:D4"/>
    <mergeCell ref="E3:E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4" zoomScaleNormal="100" workbookViewId="0">
      <selection activeCell="I30" sqref="I30"/>
    </sheetView>
  </sheetViews>
  <sheetFormatPr defaultRowHeight="12.75" x14ac:dyDescent="0.2"/>
  <cols>
    <col min="1" max="1" width="35.28515625" customWidth="1"/>
    <col min="2" max="2" width="26.7109375" customWidth="1"/>
    <col min="3" max="3" width="27.140625" customWidth="1"/>
  </cols>
  <sheetData>
    <row r="1" spans="1:3" ht="15" x14ac:dyDescent="0.25">
      <c r="A1" s="502" t="s">
        <v>496</v>
      </c>
      <c r="B1" s="502"/>
      <c r="C1" s="502"/>
    </row>
    <row r="3" spans="1:3" ht="18" customHeight="1" x14ac:dyDescent="0.2">
      <c r="A3" s="504" t="s">
        <v>418</v>
      </c>
      <c r="B3" s="504"/>
      <c r="C3" s="504"/>
    </row>
    <row r="4" spans="1:3" ht="13.15" customHeight="1" x14ac:dyDescent="0.2">
      <c r="A4" s="26"/>
      <c r="B4" s="27"/>
      <c r="C4" s="25"/>
    </row>
    <row r="5" spans="1:3" ht="17.25" x14ac:dyDescent="0.2">
      <c r="A5" s="505" t="s">
        <v>53</v>
      </c>
      <c r="B5" s="505"/>
      <c r="C5" s="505"/>
    </row>
    <row r="6" spans="1:3" ht="14.25" x14ac:dyDescent="0.2">
      <c r="A6" s="329"/>
      <c r="B6" s="178"/>
      <c r="C6" s="178"/>
    </row>
    <row r="7" spans="1:3" x14ac:dyDescent="0.2">
      <c r="A7" s="303"/>
      <c r="B7" s="506" t="s">
        <v>54</v>
      </c>
      <c r="C7" s="507"/>
    </row>
    <row r="8" spans="1:3" ht="28.15" customHeight="1" x14ac:dyDescent="0.2">
      <c r="A8" s="305"/>
      <c r="B8" s="304" t="s">
        <v>55</v>
      </c>
      <c r="C8" s="330" t="s">
        <v>56</v>
      </c>
    </row>
    <row r="9" spans="1:3" ht="12.6" customHeight="1" x14ac:dyDescent="0.2">
      <c r="A9" s="331"/>
      <c r="B9" s="510" t="s">
        <v>670</v>
      </c>
      <c r="C9" s="511"/>
    </row>
    <row r="10" spans="1:3" x14ac:dyDescent="0.2">
      <c r="A10" s="308" t="s">
        <v>57</v>
      </c>
      <c r="B10" s="332">
        <v>95.2</v>
      </c>
      <c r="C10" s="332">
        <v>102.2</v>
      </c>
    </row>
    <row r="11" spans="1:3" x14ac:dyDescent="0.2">
      <c r="A11" s="308" t="s">
        <v>58</v>
      </c>
      <c r="B11" s="332">
        <v>92.4</v>
      </c>
      <c r="C11" s="401">
        <v>97</v>
      </c>
    </row>
    <row r="12" spans="1:3" x14ac:dyDescent="0.2">
      <c r="A12" s="22" t="s">
        <v>59</v>
      </c>
      <c r="B12" s="203">
        <v>111.6</v>
      </c>
      <c r="C12" s="32">
        <v>101.4</v>
      </c>
    </row>
    <row r="13" spans="1:3" x14ac:dyDescent="0.2">
      <c r="A13" s="29" t="s">
        <v>60</v>
      </c>
      <c r="B13" s="203"/>
      <c r="C13" s="32">
        <v>100.3</v>
      </c>
    </row>
    <row r="14" spans="1:3" x14ac:dyDescent="0.2">
      <c r="A14" s="22" t="s">
        <v>61</v>
      </c>
      <c r="B14" s="203">
        <v>94.2</v>
      </c>
      <c r="C14" s="32">
        <v>104.2</v>
      </c>
    </row>
    <row r="15" spans="1:3" x14ac:dyDescent="0.2">
      <c r="A15" s="22" t="s">
        <v>62</v>
      </c>
      <c r="B15" s="203">
        <v>90.7</v>
      </c>
      <c r="C15" s="32">
        <v>105.2</v>
      </c>
    </row>
    <row r="16" spans="1:3" x14ac:dyDescent="0.2">
      <c r="A16" s="22" t="s">
        <v>63</v>
      </c>
      <c r="B16" s="203">
        <v>107.6</v>
      </c>
      <c r="C16" s="32">
        <v>121.6</v>
      </c>
    </row>
    <row r="17" spans="1:3" x14ac:dyDescent="0.2">
      <c r="A17" s="29" t="s">
        <v>64</v>
      </c>
      <c r="B17" s="203"/>
      <c r="C17" s="32">
        <v>104.9</v>
      </c>
    </row>
    <row r="18" spans="1:3" x14ac:dyDescent="0.2">
      <c r="A18" s="22" t="s">
        <v>65</v>
      </c>
      <c r="B18" s="203">
        <v>110.3</v>
      </c>
      <c r="C18" s="32">
        <v>107.6</v>
      </c>
    </row>
    <row r="19" spans="1:3" x14ac:dyDescent="0.2">
      <c r="A19" s="22" t="s">
        <v>33</v>
      </c>
      <c r="B19" s="203">
        <v>100.1</v>
      </c>
      <c r="C19" s="32">
        <v>103.4</v>
      </c>
    </row>
    <row r="20" spans="1:3" x14ac:dyDescent="0.2">
      <c r="A20" s="22" t="s">
        <v>66</v>
      </c>
      <c r="B20" s="203">
        <v>100.6</v>
      </c>
      <c r="C20" s="32">
        <v>104.5</v>
      </c>
    </row>
    <row r="21" spans="1:3" x14ac:dyDescent="0.2">
      <c r="A21" s="29" t="s">
        <v>67</v>
      </c>
      <c r="B21" s="203"/>
      <c r="C21" s="32">
        <v>105</v>
      </c>
    </row>
    <row r="22" spans="1:3" x14ac:dyDescent="0.2">
      <c r="A22" s="22" t="s">
        <v>68</v>
      </c>
      <c r="B22" s="203">
        <v>97.9</v>
      </c>
      <c r="C22" s="32">
        <v>101.3</v>
      </c>
    </row>
    <row r="23" spans="1:3" ht="14.25" x14ac:dyDescent="0.2">
      <c r="A23" s="161" t="s">
        <v>74</v>
      </c>
      <c r="B23" s="203">
        <v>99.3</v>
      </c>
      <c r="C23" s="32">
        <v>100.9</v>
      </c>
    </row>
    <row r="24" spans="1:3" x14ac:dyDescent="0.2">
      <c r="A24" s="22" t="s">
        <v>70</v>
      </c>
      <c r="B24" s="32">
        <v>108.7</v>
      </c>
      <c r="C24" s="31">
        <v>103.6</v>
      </c>
    </row>
    <row r="25" spans="1:3" x14ac:dyDescent="0.2">
      <c r="A25" s="29" t="s">
        <v>71</v>
      </c>
      <c r="B25" s="32"/>
      <c r="C25" s="31">
        <v>104.2</v>
      </c>
    </row>
    <row r="26" spans="1:3" ht="16.149999999999999" customHeight="1" x14ac:dyDescent="0.2">
      <c r="A26" s="69"/>
      <c r="B26" s="508" t="s">
        <v>671</v>
      </c>
      <c r="C26" s="509"/>
    </row>
    <row r="27" spans="1:3" x14ac:dyDescent="0.2">
      <c r="A27" s="22" t="s">
        <v>57</v>
      </c>
      <c r="B27" s="32">
        <v>97.5</v>
      </c>
      <c r="C27" s="432">
        <v>117.5</v>
      </c>
    </row>
    <row r="28" spans="1:3" x14ac:dyDescent="0.2">
      <c r="A28" s="22" t="s">
        <v>58</v>
      </c>
      <c r="B28" s="32">
        <v>101.2</v>
      </c>
      <c r="C28" s="432">
        <v>121.5</v>
      </c>
    </row>
    <row r="29" spans="1:3" x14ac:dyDescent="0.2">
      <c r="A29" s="22" t="s">
        <v>59</v>
      </c>
      <c r="B29" s="32">
        <v>102.8</v>
      </c>
      <c r="C29" s="31">
        <v>117.3</v>
      </c>
    </row>
    <row r="30" spans="1:3" x14ac:dyDescent="0.2">
      <c r="A30" s="29" t="s">
        <v>60</v>
      </c>
      <c r="B30" s="32"/>
      <c r="C30" s="31">
        <v>118.6</v>
      </c>
    </row>
    <row r="31" spans="1:3" x14ac:dyDescent="0.2">
      <c r="A31" s="22" t="s">
        <v>61</v>
      </c>
      <c r="B31" s="32">
        <v>91.5</v>
      </c>
      <c r="C31" s="31">
        <v>116</v>
      </c>
    </row>
    <row r="32" spans="1:3" x14ac:dyDescent="0.2">
      <c r="A32" s="22" t="s">
        <v>62</v>
      </c>
      <c r="B32" s="32">
        <v>93.9</v>
      </c>
      <c r="C32" s="31">
        <v>126.9</v>
      </c>
    </row>
    <row r="33" spans="1:3" x14ac:dyDescent="0.2">
      <c r="A33" s="22" t="s">
        <v>63</v>
      </c>
      <c r="B33" s="32">
        <v>88.4</v>
      </c>
      <c r="C33" s="31">
        <v>113</v>
      </c>
    </row>
    <row r="34" spans="1:3" x14ac:dyDescent="0.2">
      <c r="A34" s="29" t="s">
        <v>64</v>
      </c>
      <c r="B34" s="32"/>
      <c r="C34" s="31">
        <v>118.7</v>
      </c>
    </row>
    <row r="35" spans="1:3" x14ac:dyDescent="0.2">
      <c r="A35" s="22" t="s">
        <v>65</v>
      </c>
      <c r="B35" s="32">
        <v>125.4</v>
      </c>
      <c r="C35" s="31">
        <v>117.1</v>
      </c>
    </row>
    <row r="36" spans="1:3" x14ac:dyDescent="0.2">
      <c r="A36" s="22" t="s">
        <v>33</v>
      </c>
      <c r="B36" s="32">
        <v>103.6</v>
      </c>
      <c r="C36" s="31">
        <v>113.5</v>
      </c>
    </row>
    <row r="37" spans="1:3" x14ac:dyDescent="0.2">
      <c r="A37" s="22" t="s">
        <v>66</v>
      </c>
      <c r="B37" s="32">
        <v>101</v>
      </c>
      <c r="C37" s="31">
        <v>112.8</v>
      </c>
    </row>
    <row r="38" spans="1:3" x14ac:dyDescent="0.2">
      <c r="A38" s="29" t="s">
        <v>67</v>
      </c>
      <c r="B38" s="32"/>
      <c r="C38" s="31">
        <v>117.2</v>
      </c>
    </row>
    <row r="39" spans="1:3" x14ac:dyDescent="0.2">
      <c r="A39" s="22" t="s">
        <v>68</v>
      </c>
      <c r="B39" s="32">
        <v>100.4</v>
      </c>
      <c r="C39" s="31">
        <v>104.7</v>
      </c>
    </row>
    <row r="40" spans="1:3" x14ac:dyDescent="0.2">
      <c r="A40" s="22" t="s">
        <v>69</v>
      </c>
      <c r="B40" s="32">
        <v>99.6</v>
      </c>
      <c r="C40" s="31">
        <v>107.4</v>
      </c>
    </row>
    <row r="41" spans="1:3" x14ac:dyDescent="0.2">
      <c r="A41" s="22" t="s">
        <v>70</v>
      </c>
      <c r="B41" s="32">
        <v>103.7</v>
      </c>
      <c r="C41" s="432">
        <v>104.7</v>
      </c>
    </row>
    <row r="42" spans="1:3" x14ac:dyDescent="0.2">
      <c r="A42" s="190" t="s">
        <v>71</v>
      </c>
      <c r="B42" s="204"/>
      <c r="C42" s="433">
        <v>113.9</v>
      </c>
    </row>
    <row r="43" spans="1:3" ht="43.9" customHeight="1" x14ac:dyDescent="0.2">
      <c r="A43" s="494" t="s">
        <v>43</v>
      </c>
      <c r="B43" s="494"/>
      <c r="C43" s="494"/>
    </row>
    <row r="44" spans="1:3" ht="22.9" customHeight="1" x14ac:dyDescent="0.2">
      <c r="A44" s="494" t="s">
        <v>72</v>
      </c>
      <c r="B44" s="494"/>
      <c r="C44" s="494"/>
    </row>
    <row r="45" spans="1:3" x14ac:dyDescent="0.2">
      <c r="A45" s="503"/>
      <c r="B45" s="503"/>
      <c r="C45" s="503"/>
    </row>
  </sheetData>
  <mergeCells count="9">
    <mergeCell ref="A1:C1"/>
    <mergeCell ref="A43:C43"/>
    <mergeCell ref="A44:C44"/>
    <mergeCell ref="A45:C45"/>
    <mergeCell ref="A3:C3"/>
    <mergeCell ref="A5:C5"/>
    <mergeCell ref="B7:C7"/>
    <mergeCell ref="B26:C26"/>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4" zoomScaleNormal="100" workbookViewId="0">
      <selection activeCell="I30" sqref="I30"/>
    </sheetView>
  </sheetViews>
  <sheetFormatPr defaultRowHeight="12.75" x14ac:dyDescent="0.2"/>
  <cols>
    <col min="1" max="1" width="44.7109375" customWidth="1"/>
    <col min="2" max="3" width="21.28515625" customWidth="1"/>
  </cols>
  <sheetData>
    <row r="1" spans="1:3" ht="20.45" customHeight="1" x14ac:dyDescent="0.2">
      <c r="A1" s="489" t="s">
        <v>75</v>
      </c>
      <c r="B1" s="489"/>
      <c r="C1" s="489"/>
    </row>
    <row r="2" spans="1:3" x14ac:dyDescent="0.2">
      <c r="A2" s="33"/>
    </row>
    <row r="3" spans="1:3" ht="65.45" customHeight="1" x14ac:dyDescent="0.2">
      <c r="A3" s="191"/>
      <c r="B3" s="34" t="s">
        <v>105</v>
      </c>
      <c r="C3" s="34" t="s">
        <v>104</v>
      </c>
    </row>
    <row r="4" spans="1:3" x14ac:dyDescent="0.2">
      <c r="A4" s="189" t="s">
        <v>76</v>
      </c>
      <c r="B4" s="111">
        <v>98.6</v>
      </c>
      <c r="C4" s="311">
        <v>95</v>
      </c>
    </row>
    <row r="5" spans="1:3" x14ac:dyDescent="0.2">
      <c r="A5" s="35" t="s">
        <v>77</v>
      </c>
      <c r="B5" s="111">
        <v>97.6</v>
      </c>
      <c r="C5" s="111">
        <v>94.9</v>
      </c>
    </row>
    <row r="6" spans="1:3" x14ac:dyDescent="0.2">
      <c r="A6" s="35" t="s">
        <v>78</v>
      </c>
      <c r="B6" s="111">
        <v>114.3</v>
      </c>
      <c r="C6" s="111">
        <v>101.2</v>
      </c>
    </row>
    <row r="7" spans="1:3" x14ac:dyDescent="0.2">
      <c r="A7" s="35" t="s">
        <v>539</v>
      </c>
      <c r="B7" s="111"/>
      <c r="C7" s="111"/>
    </row>
    <row r="8" spans="1:3" x14ac:dyDescent="0.2">
      <c r="A8" s="36" t="s">
        <v>540</v>
      </c>
      <c r="B8" s="111">
        <v>132.9</v>
      </c>
      <c r="C8" s="111">
        <v>97.3</v>
      </c>
    </row>
    <row r="9" spans="1:3" x14ac:dyDescent="0.2">
      <c r="A9" s="29" t="s">
        <v>80</v>
      </c>
      <c r="B9" s="434">
        <v>105.9</v>
      </c>
      <c r="C9" s="111">
        <v>108.5</v>
      </c>
    </row>
    <row r="10" spans="1:3" x14ac:dyDescent="0.2">
      <c r="A10" s="206" t="s">
        <v>81</v>
      </c>
      <c r="B10" s="434">
        <v>95.3</v>
      </c>
      <c r="C10" s="111">
        <v>100.9</v>
      </c>
    </row>
    <row r="11" spans="1:3" x14ac:dyDescent="0.2">
      <c r="A11" s="206" t="s">
        <v>82</v>
      </c>
      <c r="B11" s="434">
        <v>116.7</v>
      </c>
      <c r="C11" s="111">
        <v>99.6</v>
      </c>
    </row>
    <row r="12" spans="1:3" x14ac:dyDescent="0.2">
      <c r="A12" s="206" t="s">
        <v>97</v>
      </c>
      <c r="B12" s="434">
        <v>87.1</v>
      </c>
      <c r="C12" s="111">
        <v>85.5</v>
      </c>
    </row>
    <row r="13" spans="1:3" x14ac:dyDescent="0.2">
      <c r="A13" s="206" t="s">
        <v>98</v>
      </c>
      <c r="B13" s="434">
        <v>42.9</v>
      </c>
      <c r="C13" s="111">
        <v>76.7</v>
      </c>
    </row>
    <row r="14" spans="1:3" x14ac:dyDescent="0.2">
      <c r="A14" s="206" t="s">
        <v>99</v>
      </c>
      <c r="B14" s="435" t="s">
        <v>682</v>
      </c>
      <c r="C14" s="111">
        <v>104.8</v>
      </c>
    </row>
    <row r="15" spans="1:3" ht="51" x14ac:dyDescent="0.2">
      <c r="A15" s="208" t="s">
        <v>83</v>
      </c>
      <c r="B15" s="436">
        <v>86</v>
      </c>
      <c r="C15" s="311">
        <v>108.6</v>
      </c>
    </row>
    <row r="16" spans="1:3" x14ac:dyDescent="0.2">
      <c r="A16" s="206" t="s">
        <v>84</v>
      </c>
      <c r="B16" s="436">
        <v>98.7</v>
      </c>
      <c r="C16" s="311">
        <v>119.1</v>
      </c>
    </row>
    <row r="17" spans="1:3" ht="25.5" x14ac:dyDescent="0.2">
      <c r="A17" s="206" t="s">
        <v>85</v>
      </c>
      <c r="B17" s="436">
        <v>99.5</v>
      </c>
      <c r="C17" s="311">
        <v>80.7</v>
      </c>
    </row>
    <row r="18" spans="1:3" x14ac:dyDescent="0.2">
      <c r="A18" s="206" t="s">
        <v>86</v>
      </c>
      <c r="B18" s="436">
        <v>100.1</v>
      </c>
      <c r="C18" s="311">
        <v>92.9</v>
      </c>
    </row>
    <row r="19" spans="1:3" ht="25.5" x14ac:dyDescent="0.2">
      <c r="A19" s="206" t="s">
        <v>87</v>
      </c>
      <c r="B19" s="436">
        <v>107.2</v>
      </c>
      <c r="C19" s="311">
        <v>117.8</v>
      </c>
    </row>
    <row r="20" spans="1:3" ht="25.5" x14ac:dyDescent="0.2">
      <c r="A20" s="208" t="s">
        <v>88</v>
      </c>
      <c r="B20" s="436">
        <v>132.6</v>
      </c>
      <c r="C20" s="311">
        <v>117.3</v>
      </c>
    </row>
    <row r="21" spans="1:3" ht="27" customHeight="1" x14ac:dyDescent="0.2">
      <c r="A21" s="208" t="s">
        <v>89</v>
      </c>
      <c r="B21" s="436">
        <v>107.4</v>
      </c>
      <c r="C21" s="311">
        <v>105.7</v>
      </c>
    </row>
    <row r="22" spans="1:3" x14ac:dyDescent="0.2">
      <c r="A22" s="206" t="s">
        <v>100</v>
      </c>
      <c r="B22" s="436">
        <v>99.3</v>
      </c>
      <c r="C22" s="311">
        <v>106.8</v>
      </c>
    </row>
    <row r="23" spans="1:3" ht="25.5" x14ac:dyDescent="0.2">
      <c r="A23" s="208" t="s">
        <v>90</v>
      </c>
      <c r="B23" s="436">
        <v>117</v>
      </c>
      <c r="C23" s="311">
        <v>111.2</v>
      </c>
    </row>
    <row r="24" spans="1:3" ht="25.5" x14ac:dyDescent="0.2">
      <c r="A24" s="206" t="s">
        <v>91</v>
      </c>
      <c r="B24" s="435" t="s">
        <v>544</v>
      </c>
      <c r="C24" s="311">
        <v>87.6</v>
      </c>
    </row>
    <row r="25" spans="1:3" x14ac:dyDescent="0.2">
      <c r="A25" s="206" t="s">
        <v>101</v>
      </c>
      <c r="B25" s="434">
        <v>121.9</v>
      </c>
      <c r="C25" s="311">
        <v>123.7</v>
      </c>
    </row>
    <row r="26" spans="1:3" ht="25.15" customHeight="1" x14ac:dyDescent="0.2">
      <c r="A26" s="206" t="s">
        <v>92</v>
      </c>
      <c r="B26" s="434">
        <v>93.3</v>
      </c>
      <c r="C26" s="311">
        <v>84</v>
      </c>
    </row>
    <row r="27" spans="1:3" ht="25.5" x14ac:dyDescent="0.2">
      <c r="A27" s="207" t="s">
        <v>102</v>
      </c>
      <c r="B27" s="437">
        <v>125.3</v>
      </c>
      <c r="C27" s="290">
        <v>90.4</v>
      </c>
    </row>
    <row r="28" spans="1:3" ht="25.5" x14ac:dyDescent="0.2">
      <c r="A28" s="208" t="s">
        <v>103</v>
      </c>
      <c r="B28" s="434">
        <v>96.1</v>
      </c>
      <c r="C28" s="311">
        <v>82.2</v>
      </c>
    </row>
    <row r="29" spans="1:3" x14ac:dyDescent="0.2">
      <c r="A29" s="206" t="s">
        <v>93</v>
      </c>
      <c r="B29" s="434">
        <v>81.599999999999994</v>
      </c>
      <c r="C29" s="311">
        <v>102.3</v>
      </c>
    </row>
    <row r="30" spans="1:3" x14ac:dyDescent="0.2">
      <c r="A30" s="206" t="s">
        <v>94</v>
      </c>
      <c r="B30" s="435" t="s">
        <v>545</v>
      </c>
      <c r="C30" s="311">
        <v>128.69999999999999</v>
      </c>
    </row>
    <row r="31" spans="1:3" ht="25.5" x14ac:dyDescent="0.2">
      <c r="A31" s="29" t="s">
        <v>95</v>
      </c>
      <c r="B31" s="434">
        <v>98.1</v>
      </c>
      <c r="C31" s="311">
        <v>103.4</v>
      </c>
    </row>
    <row r="32" spans="1:3" ht="38.25" x14ac:dyDescent="0.2">
      <c r="A32" s="190" t="s">
        <v>96</v>
      </c>
      <c r="B32" s="438">
        <v>115.9</v>
      </c>
      <c r="C32" s="313">
        <v>129.69999999999999</v>
      </c>
    </row>
    <row r="33" spans="2:2" x14ac:dyDescent="0.2">
      <c r="B33" s="301"/>
    </row>
  </sheetData>
  <mergeCells count="1">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I30" sqref="I30"/>
    </sheetView>
  </sheetViews>
  <sheetFormatPr defaultColWidth="8.85546875" defaultRowHeight="12.75" x14ac:dyDescent="0.2"/>
  <cols>
    <col min="1" max="1" width="43.140625" style="25" customWidth="1"/>
    <col min="2" max="2" width="11.140625" style="25" customWidth="1"/>
    <col min="3" max="3" width="12.7109375" style="25" customWidth="1"/>
    <col min="4" max="4" width="11.28515625" style="25" customWidth="1"/>
    <col min="5" max="5" width="11" style="25" customWidth="1"/>
    <col min="6" max="16384" width="8.85546875" style="25"/>
  </cols>
  <sheetData>
    <row r="1" spans="1:8" ht="40.5" customHeight="1" x14ac:dyDescent="0.2">
      <c r="A1" s="504" t="s">
        <v>106</v>
      </c>
      <c r="B1" s="504"/>
      <c r="C1" s="504"/>
      <c r="D1" s="504"/>
      <c r="E1" s="504"/>
    </row>
    <row r="2" spans="1:8" ht="14.25" x14ac:dyDescent="0.2">
      <c r="A2" s="37"/>
    </row>
    <row r="3" spans="1:8" x14ac:dyDescent="0.2">
      <c r="A3" s="512" t="s">
        <v>107</v>
      </c>
      <c r="B3" s="512"/>
      <c r="C3" s="512"/>
      <c r="D3" s="512"/>
      <c r="E3" s="512"/>
    </row>
    <row r="4" spans="1:8" x14ac:dyDescent="0.2">
      <c r="A4" s="319"/>
      <c r="B4" s="513" t="s">
        <v>45</v>
      </c>
      <c r="C4" s="514"/>
      <c r="D4" s="513" t="s">
        <v>46</v>
      </c>
      <c r="E4" s="514"/>
    </row>
    <row r="5" spans="1:8" ht="76.5" x14ac:dyDescent="0.2">
      <c r="A5" s="320"/>
      <c r="B5" s="321" t="s">
        <v>38</v>
      </c>
      <c r="C5" s="21" t="s">
        <v>108</v>
      </c>
      <c r="D5" s="322" t="s">
        <v>38</v>
      </c>
      <c r="E5" s="21" t="s">
        <v>108</v>
      </c>
    </row>
    <row r="6" spans="1:8" x14ac:dyDescent="0.2">
      <c r="A6" s="29" t="s">
        <v>76</v>
      </c>
      <c r="B6" s="266">
        <v>31698.2</v>
      </c>
      <c r="C6" s="439">
        <v>174.5</v>
      </c>
      <c r="D6" s="86">
        <v>312394</v>
      </c>
      <c r="E6" s="86">
        <v>167.4</v>
      </c>
      <c r="F6" s="333"/>
      <c r="G6" s="333"/>
      <c r="H6" s="333"/>
    </row>
    <row r="7" spans="1:8" x14ac:dyDescent="0.2">
      <c r="A7" s="35" t="s">
        <v>77</v>
      </c>
      <c r="B7" s="266">
        <v>30330.400000000001</v>
      </c>
      <c r="C7" s="439">
        <v>178.7</v>
      </c>
      <c r="D7" s="86">
        <v>300966.5</v>
      </c>
      <c r="E7" s="86">
        <v>173.8</v>
      </c>
    </row>
    <row r="8" spans="1:8" x14ac:dyDescent="0.2">
      <c r="A8" s="35" t="s">
        <v>78</v>
      </c>
      <c r="B8" s="266">
        <v>49.2</v>
      </c>
      <c r="C8" s="439">
        <v>20.9</v>
      </c>
      <c r="D8" s="86">
        <v>1480.2</v>
      </c>
      <c r="E8" s="86">
        <v>45.5</v>
      </c>
    </row>
    <row r="9" spans="1:8" ht="25.5" x14ac:dyDescent="0.2">
      <c r="A9" s="35" t="s">
        <v>79</v>
      </c>
      <c r="B9" s="266">
        <v>1318.7</v>
      </c>
      <c r="C9" s="439">
        <v>137.1</v>
      </c>
      <c r="D9" s="86">
        <v>9947.2999999999993</v>
      </c>
      <c r="E9" s="86">
        <v>97.7</v>
      </c>
    </row>
    <row r="10" spans="1:8" x14ac:dyDescent="0.2">
      <c r="A10" s="29" t="s">
        <v>80</v>
      </c>
      <c r="B10" s="266">
        <v>104874.1</v>
      </c>
      <c r="C10" s="439">
        <v>170.8</v>
      </c>
      <c r="D10" s="86">
        <v>1004463.7</v>
      </c>
      <c r="E10" s="86">
        <v>154.69999999999999</v>
      </c>
    </row>
    <row r="11" spans="1:8" x14ac:dyDescent="0.2">
      <c r="A11" s="206" t="s">
        <v>81</v>
      </c>
      <c r="B11" s="87">
        <v>3932.7</v>
      </c>
      <c r="C11" s="440">
        <v>101.4</v>
      </c>
      <c r="D11" s="85">
        <v>42581.2</v>
      </c>
      <c r="E11" s="86">
        <v>105.7</v>
      </c>
    </row>
    <row r="12" spans="1:8" x14ac:dyDescent="0.2">
      <c r="A12" s="206" t="s">
        <v>82</v>
      </c>
      <c r="B12" s="266">
        <v>119.6</v>
      </c>
      <c r="C12" s="439">
        <v>161</v>
      </c>
      <c r="D12" s="86">
        <v>1191.9000000000001</v>
      </c>
      <c r="E12" s="86">
        <v>105.9</v>
      </c>
    </row>
    <row r="13" spans="1:8" x14ac:dyDescent="0.2">
      <c r="A13" s="206" t="s">
        <v>97</v>
      </c>
      <c r="B13" s="266">
        <v>12.5</v>
      </c>
      <c r="C13" s="439">
        <v>86.4</v>
      </c>
      <c r="D13" s="86">
        <v>148.6</v>
      </c>
      <c r="E13" s="86">
        <v>71.3</v>
      </c>
    </row>
    <row r="14" spans="1:8" x14ac:dyDescent="0.2">
      <c r="A14" s="206" t="s">
        <v>98</v>
      </c>
      <c r="B14" s="266">
        <v>56.4</v>
      </c>
      <c r="C14" s="439">
        <v>81.5</v>
      </c>
      <c r="D14" s="86">
        <v>434</v>
      </c>
      <c r="E14" s="86">
        <v>132.1</v>
      </c>
      <c r="F14" s="333"/>
      <c r="G14" s="333"/>
      <c r="H14" s="333"/>
    </row>
    <row r="15" spans="1:8" x14ac:dyDescent="0.2">
      <c r="A15" s="206" t="s">
        <v>99</v>
      </c>
      <c r="B15" s="266">
        <v>1.6</v>
      </c>
      <c r="C15" s="439">
        <v>62.5</v>
      </c>
      <c r="D15" s="86">
        <v>18.399999999999999</v>
      </c>
      <c r="E15" s="86">
        <v>51.7</v>
      </c>
    </row>
    <row r="16" spans="1:8" ht="51" x14ac:dyDescent="0.2">
      <c r="A16" s="206" t="s">
        <v>83</v>
      </c>
      <c r="B16" s="266">
        <v>691.5</v>
      </c>
      <c r="C16" s="441" t="s">
        <v>545</v>
      </c>
      <c r="D16" s="86">
        <v>8080</v>
      </c>
      <c r="E16" s="86">
        <v>190.3</v>
      </c>
    </row>
    <row r="17" spans="1:8" x14ac:dyDescent="0.2">
      <c r="A17" s="206" t="s">
        <v>84</v>
      </c>
      <c r="B17" s="266">
        <v>468.5</v>
      </c>
      <c r="C17" s="439">
        <v>129.30000000000001</v>
      </c>
      <c r="D17" s="86">
        <v>3936.5</v>
      </c>
      <c r="E17" s="86">
        <v>144.5</v>
      </c>
    </row>
    <row r="18" spans="1:8" ht="25.5" x14ac:dyDescent="0.2">
      <c r="A18" s="206" t="s">
        <v>85</v>
      </c>
      <c r="B18" s="266">
        <v>59.7</v>
      </c>
      <c r="C18" s="439">
        <v>89.2</v>
      </c>
      <c r="D18" s="86">
        <v>681.4</v>
      </c>
      <c r="E18" s="86">
        <v>86</v>
      </c>
    </row>
    <row r="19" spans="1:8" x14ac:dyDescent="0.2">
      <c r="A19" s="206" t="s">
        <v>86</v>
      </c>
      <c r="B19" s="266">
        <v>23502.1</v>
      </c>
      <c r="C19" s="439">
        <v>143</v>
      </c>
      <c r="D19" s="86">
        <v>225394.8</v>
      </c>
      <c r="E19" s="86">
        <v>118.1</v>
      </c>
      <c r="F19" s="334"/>
      <c r="G19" s="334"/>
      <c r="H19" s="334"/>
    </row>
    <row r="20" spans="1:8" ht="25.5" x14ac:dyDescent="0.2">
      <c r="A20" s="206" t="s">
        <v>87</v>
      </c>
      <c r="B20" s="266">
        <v>55685</v>
      </c>
      <c r="C20" s="439" t="s">
        <v>542</v>
      </c>
      <c r="D20" s="86">
        <v>532813.5</v>
      </c>
      <c r="E20" s="86">
        <v>198.7</v>
      </c>
      <c r="F20" s="334"/>
      <c r="G20" s="334"/>
      <c r="H20" s="334"/>
    </row>
    <row r="21" spans="1:8" ht="25.5" x14ac:dyDescent="0.2">
      <c r="A21" s="206" t="s">
        <v>88</v>
      </c>
      <c r="B21" s="266">
        <v>5043</v>
      </c>
      <c r="C21" s="439">
        <v>184.5</v>
      </c>
      <c r="D21" s="86">
        <v>49176.9</v>
      </c>
      <c r="E21" s="86">
        <v>155.19999999999999</v>
      </c>
    </row>
    <row r="22" spans="1:8" ht="25.5" x14ac:dyDescent="0.2">
      <c r="A22" s="208" t="s">
        <v>89</v>
      </c>
      <c r="B22" s="266">
        <v>1591.1</v>
      </c>
      <c r="C22" s="439">
        <v>124.5</v>
      </c>
      <c r="D22" s="86">
        <v>17120.8</v>
      </c>
      <c r="E22" s="86">
        <v>103.7</v>
      </c>
    </row>
    <row r="23" spans="1:8" x14ac:dyDescent="0.2">
      <c r="A23" s="206" t="s">
        <v>100</v>
      </c>
      <c r="B23" s="266">
        <v>3934.7</v>
      </c>
      <c r="C23" s="439">
        <v>144.1</v>
      </c>
      <c r="D23" s="86">
        <v>43341.9</v>
      </c>
      <c r="E23" s="86">
        <v>172.1</v>
      </c>
    </row>
    <row r="24" spans="1:8" ht="25.5" x14ac:dyDescent="0.2">
      <c r="A24" s="206" t="s">
        <v>90</v>
      </c>
      <c r="B24" s="266">
        <v>2017.9</v>
      </c>
      <c r="C24" s="439" t="s">
        <v>683</v>
      </c>
      <c r="D24" s="86">
        <v>18941.2</v>
      </c>
      <c r="E24" s="86">
        <v>165.1</v>
      </c>
    </row>
    <row r="25" spans="1:8" ht="25.5" x14ac:dyDescent="0.2">
      <c r="A25" s="206" t="s">
        <v>91</v>
      </c>
      <c r="B25" s="266">
        <v>259</v>
      </c>
      <c r="C25" s="439" t="s">
        <v>545</v>
      </c>
      <c r="D25" s="86">
        <v>1170.4000000000001</v>
      </c>
      <c r="E25" s="86">
        <v>73.7</v>
      </c>
      <c r="F25" s="335"/>
      <c r="G25" s="335"/>
      <c r="H25" s="335"/>
    </row>
    <row r="26" spans="1:8" x14ac:dyDescent="0.2">
      <c r="A26" s="206" t="s">
        <v>101</v>
      </c>
      <c r="B26" s="266">
        <v>1526.9</v>
      </c>
      <c r="C26" s="439">
        <v>155.5</v>
      </c>
      <c r="D26" s="86">
        <v>13866.1</v>
      </c>
      <c r="E26" s="86">
        <v>136.5</v>
      </c>
    </row>
    <row r="27" spans="1:8" ht="25.5" x14ac:dyDescent="0.2">
      <c r="A27" s="206" t="s">
        <v>92</v>
      </c>
      <c r="B27" s="266">
        <v>1580.6</v>
      </c>
      <c r="C27" s="439">
        <v>40.1</v>
      </c>
      <c r="D27" s="86">
        <v>19938.099999999999</v>
      </c>
      <c r="E27" s="86">
        <v>84.5</v>
      </c>
    </row>
    <row r="28" spans="1:8" ht="25.5" x14ac:dyDescent="0.2">
      <c r="A28" s="206" t="s">
        <v>102</v>
      </c>
      <c r="B28" s="266">
        <v>398</v>
      </c>
      <c r="C28" s="439">
        <v>85.7</v>
      </c>
      <c r="D28" s="86">
        <v>3240.7</v>
      </c>
      <c r="E28" s="86">
        <v>93.9</v>
      </c>
    </row>
    <row r="29" spans="1:8" ht="25.5" x14ac:dyDescent="0.2">
      <c r="A29" s="206" t="s">
        <v>103</v>
      </c>
      <c r="B29" s="266">
        <v>14.9</v>
      </c>
      <c r="C29" s="439">
        <v>80.099999999999994</v>
      </c>
      <c r="D29" s="86">
        <v>162.6</v>
      </c>
      <c r="E29" s="86">
        <v>76.599999999999994</v>
      </c>
    </row>
    <row r="30" spans="1:8" x14ac:dyDescent="0.2">
      <c r="A30" s="206" t="s">
        <v>93</v>
      </c>
      <c r="B30" s="266">
        <v>95.3</v>
      </c>
      <c r="C30" s="439">
        <v>81.8</v>
      </c>
      <c r="D30" s="86">
        <v>980.4</v>
      </c>
      <c r="E30" s="86">
        <v>89.6</v>
      </c>
    </row>
    <row r="31" spans="1:8" x14ac:dyDescent="0.2">
      <c r="A31" s="206" t="s">
        <v>94</v>
      </c>
      <c r="B31" s="266">
        <v>3600.5</v>
      </c>
      <c r="C31" s="439" t="s">
        <v>545</v>
      </c>
      <c r="D31" s="86">
        <v>16895.5</v>
      </c>
      <c r="E31" s="86">
        <v>129.30000000000001</v>
      </c>
    </row>
    <row r="32" spans="1:8" ht="38.25" x14ac:dyDescent="0.2">
      <c r="A32" s="29" t="s">
        <v>95</v>
      </c>
      <c r="B32" s="266">
        <v>6703.5</v>
      </c>
      <c r="C32" s="439">
        <v>106.8</v>
      </c>
      <c r="D32" s="86">
        <v>57338.8</v>
      </c>
      <c r="E32" s="86">
        <v>108.3</v>
      </c>
    </row>
    <row r="33" spans="1:5" ht="38.25" x14ac:dyDescent="0.2">
      <c r="A33" s="323" t="s">
        <v>96</v>
      </c>
      <c r="B33" s="314">
        <v>2449.1</v>
      </c>
      <c r="C33" s="442">
        <v>114.1</v>
      </c>
      <c r="D33" s="260">
        <v>23495.4</v>
      </c>
      <c r="E33" s="260">
        <v>133.4</v>
      </c>
    </row>
  </sheetData>
  <mergeCells count="4">
    <mergeCell ref="A1:E1"/>
    <mergeCell ref="A3:E3"/>
    <mergeCell ref="B4:C4"/>
    <mergeCell ref="D4:E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12'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46</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Томашова</cp:lastModifiedBy>
  <cp:lastPrinted>2022-02-11T07:25:51Z</cp:lastPrinted>
  <dcterms:created xsi:type="dcterms:W3CDTF">2021-09-29T03:52:36Z</dcterms:created>
  <dcterms:modified xsi:type="dcterms:W3CDTF">2022-02-11T10:56:50Z</dcterms:modified>
</cp:coreProperties>
</file>